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8" windowWidth="9960" windowHeight="9852" firstSheet="1" activeTab="1"/>
  </bookViews>
  <sheets>
    <sheet name="KING" sheetId="2" state="veryHidden" r:id="rId1"/>
    <sheet name="TĐC xen ghép" sheetId="1" r:id="rId2"/>
  </sheet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4" i="1"/>
  <c r="H15" i="1"/>
  <c r="H16" i="1"/>
  <c r="H17" i="1"/>
  <c r="H8" i="1"/>
  <c r="D7" i="1"/>
  <c r="E7" i="1"/>
  <c r="F7" i="1"/>
  <c r="C7" i="1"/>
</calcChain>
</file>

<file path=xl/sharedStrings.xml><?xml version="1.0" encoding="utf-8"?>
<sst xmlns="http://schemas.openxmlformats.org/spreadsheetml/2006/main" count="30" uniqueCount="30">
  <si>
    <t>TT</t>
  </si>
  <si>
    <t>Tên đơn vị</t>
  </si>
  <si>
    <t>Ghi chú</t>
  </si>
  <si>
    <t>Tổng cộng</t>
  </si>
  <si>
    <t>Ngân sách nhà nước hỗ trợ</t>
  </si>
  <si>
    <t>Đối ứng của các hộ dân</t>
  </si>
  <si>
    <t>Huyện Quan Hoá</t>
  </si>
  <si>
    <t>I</t>
  </si>
  <si>
    <t xml:space="preserve"> Xã Phú Nghiêm</t>
  </si>
  <si>
    <t>Thị trấn Hồi Xuân</t>
  </si>
  <si>
    <t>Xã Phú Xuân</t>
  </si>
  <si>
    <t>Xã Phú Lệ</t>
  </si>
  <si>
    <t>Xã Phú Sơn</t>
  </si>
  <si>
    <t>Xã Thành Sơn</t>
  </si>
  <si>
    <t>Xã Trung Thành</t>
  </si>
  <si>
    <t>Xã Trung Sơn</t>
  </si>
  <si>
    <t>Xã Nam Xuân</t>
  </si>
  <si>
    <t>Xã Nam Động</t>
  </si>
  <si>
    <t>Xã Thiên Phủ</t>
  </si>
  <si>
    <t>Xã Hiền Chung</t>
  </si>
  <si>
    <t>Xã Hiền Kiệt</t>
  </si>
  <si>
    <t>Không tính được</t>
  </si>
  <si>
    <r>
      <t>Đánh giá kết quả thực hiện so với đề án được duyệt</t>
    </r>
    <r>
      <rPr>
        <b/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(Đạt % tiến độ)</t>
    </r>
  </si>
  <si>
    <r>
      <t>Số hộ theo đề án được duyệt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(Hộ)</t>
    </r>
  </si>
  <si>
    <r>
      <t xml:space="preserve">Số hộ đã thực hiện đến thời điểm báo cáo  </t>
    </r>
    <r>
      <rPr>
        <i/>
        <sz val="10"/>
        <rFont val="Times New Roman"/>
        <family val="1"/>
      </rPr>
      <t>(Hộ)</t>
    </r>
  </si>
  <si>
    <r>
      <t xml:space="preserve">Số hộ đã được hỗ trợ </t>
    </r>
    <r>
      <rPr>
        <i/>
        <sz val="10"/>
        <rFont val="Times New Roman"/>
        <family val="1"/>
      </rPr>
      <t xml:space="preserve"> (Hộ)</t>
    </r>
  </si>
  <si>
    <r>
      <t xml:space="preserve">Kinh phí thực hiện </t>
    </r>
    <r>
      <rPr>
        <i/>
        <sz val="10"/>
        <color theme="1"/>
        <rFont val="Times New Roman"/>
        <family val="1"/>
      </rPr>
      <t>(Triệu đồng)</t>
    </r>
  </si>
  <si>
    <t>(Kèm theo Báo cáo số             /BC-UBND ngày        /4/2024 của UBND huyện Quan Hoá)</t>
  </si>
  <si>
    <t>KẾT QUẢ THỰC HIỆN BỐ TRÍ TĐC XEN GHÉP TRÊN ĐỊA BÀN HUYỆN QUAN HOÁ</t>
  </si>
  <si>
    <t>Phụ biểu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</si>
</sst>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164" fontId="9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vertical="center"/>
    </xf>
    <xf numFmtId="0" fontId="5" fillId="0" borderId="1" xfId="0" applyFont="1" applyBorder="1"/>
    <xf numFmtId="165" fontId="2" fillId="0" borderId="1" xfId="4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/>
    </xf>
    <xf numFmtId="165" fontId="6" fillId="2" borderId="1" xfId="4" applyNumberFormat="1" applyFont="1" applyFill="1" applyBorder="1" applyAlignment="1">
      <alignment horizontal="center" vertical="center"/>
    </xf>
    <xf numFmtId="165" fontId="2" fillId="2" borderId="1" xfId="4" applyNumberFormat="1" applyFont="1" applyFill="1" applyBorder="1" applyAlignment="1">
      <alignment horizontal="center" vertical="center"/>
    </xf>
    <xf numFmtId="165" fontId="6" fillId="0" borderId="1" xfId="4" applyNumberFormat="1" applyFont="1" applyBorder="1" applyAlignment="1">
      <alignment horizontal="center" vertical="center"/>
    </xf>
    <xf numFmtId="165" fontId="5" fillId="0" borderId="1" xfId="4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165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</cellXfs>
  <cellStyles count="5">
    <cellStyle name="Bình thường 2" xfId="1"/>
    <cellStyle name="Comma" xfId="4" builtinId="3"/>
    <cellStyle name="Comma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90" zoomScaleNormal="90" workbookViewId="0">
      <selection activeCell="H20" sqref="H20"/>
    </sheetView>
  </sheetViews>
  <sheetFormatPr defaultColWidth="9.109375" defaultRowHeight="13.8" x14ac:dyDescent="0.25"/>
  <cols>
    <col min="1" max="1" width="4.33203125" style="1" bestFit="1" customWidth="1"/>
    <col min="2" max="2" width="19.5546875" style="1" customWidth="1"/>
    <col min="3" max="3" width="9.33203125" style="1" customWidth="1"/>
    <col min="4" max="4" width="10.33203125" style="1" customWidth="1"/>
    <col min="5" max="5" width="9.5546875" style="1" customWidth="1"/>
    <col min="6" max="6" width="14.33203125" style="1" customWidth="1"/>
    <col min="7" max="7" width="12.109375" style="1" customWidth="1"/>
    <col min="8" max="8" width="15" style="1" customWidth="1"/>
    <col min="9" max="9" width="7.33203125" style="1" customWidth="1"/>
    <col min="10" max="16384" width="9.109375" style="1"/>
  </cols>
  <sheetData>
    <row r="1" spans="1:9" ht="17.399999999999999" x14ac:dyDescent="0.25">
      <c r="A1" s="24" t="s">
        <v>29</v>
      </c>
      <c r="B1" s="24"/>
      <c r="C1" s="24"/>
      <c r="D1" s="24"/>
      <c r="E1" s="24"/>
      <c r="F1" s="24"/>
      <c r="G1" s="24"/>
      <c r="H1" s="24"/>
      <c r="I1" s="24"/>
    </row>
    <row r="2" spans="1:9" ht="15.6" x14ac:dyDescent="0.3">
      <c r="A2" s="25" t="s">
        <v>28</v>
      </c>
      <c r="B2" s="25"/>
      <c r="C2" s="25"/>
      <c r="D2" s="25"/>
      <c r="E2" s="25"/>
      <c r="F2" s="25"/>
      <c r="G2" s="25"/>
      <c r="H2" s="25"/>
      <c r="I2" s="25"/>
    </row>
    <row r="3" spans="1:9" ht="15.6" x14ac:dyDescent="0.3">
      <c r="A3" s="26" t="s">
        <v>27</v>
      </c>
      <c r="B3" s="26"/>
      <c r="C3" s="26"/>
      <c r="D3" s="26"/>
      <c r="E3" s="26"/>
      <c r="F3" s="26"/>
      <c r="G3" s="26"/>
      <c r="H3" s="26"/>
      <c r="I3" s="26"/>
    </row>
    <row r="4" spans="1:9" ht="54.75" customHeight="1" x14ac:dyDescent="0.25">
      <c r="A4" s="30" t="s">
        <v>0</v>
      </c>
      <c r="B4" s="30" t="s">
        <v>1</v>
      </c>
      <c r="C4" s="30" t="s">
        <v>23</v>
      </c>
      <c r="D4" s="30" t="s">
        <v>24</v>
      </c>
      <c r="E4" s="30" t="s">
        <v>25</v>
      </c>
      <c r="F4" s="28" t="s">
        <v>26</v>
      </c>
      <c r="G4" s="28"/>
      <c r="H4" s="32" t="s">
        <v>22</v>
      </c>
      <c r="I4" s="30" t="s">
        <v>2</v>
      </c>
    </row>
    <row r="5" spans="1:9" ht="31.5" customHeight="1" x14ac:dyDescent="0.25">
      <c r="A5" s="31"/>
      <c r="B5" s="31"/>
      <c r="C5" s="31"/>
      <c r="D5" s="31"/>
      <c r="E5" s="31"/>
      <c r="F5" s="6" t="s">
        <v>4</v>
      </c>
      <c r="G5" s="23" t="s">
        <v>5</v>
      </c>
      <c r="H5" s="33"/>
      <c r="I5" s="31"/>
    </row>
    <row r="6" spans="1:9" ht="15.6" x14ac:dyDescent="0.25">
      <c r="A6" s="27" t="s">
        <v>3</v>
      </c>
      <c r="B6" s="27"/>
      <c r="C6" s="17"/>
      <c r="D6" s="15"/>
      <c r="E6" s="15"/>
      <c r="F6" s="15"/>
      <c r="G6" s="15"/>
      <c r="H6" s="15"/>
      <c r="I6" s="16"/>
    </row>
    <row r="7" spans="1:9" s="20" customFormat="1" ht="24" customHeight="1" x14ac:dyDescent="0.25">
      <c r="A7" s="15" t="s">
        <v>7</v>
      </c>
      <c r="B7" s="16" t="s">
        <v>6</v>
      </c>
      <c r="C7" s="21">
        <f>SUM(C8:C20)</f>
        <v>504</v>
      </c>
      <c r="D7" s="21">
        <f t="shared" ref="D7:F7" si="0">SUM(D8:D20)</f>
        <v>118</v>
      </c>
      <c r="E7" s="21">
        <f t="shared" si="0"/>
        <v>111</v>
      </c>
      <c r="F7" s="21">
        <f t="shared" si="0"/>
        <v>4540</v>
      </c>
      <c r="G7" s="21"/>
      <c r="H7" s="18"/>
      <c r="I7" s="19"/>
    </row>
    <row r="8" spans="1:9" ht="24" customHeight="1" x14ac:dyDescent="0.25">
      <c r="A8" s="2">
        <v>1</v>
      </c>
      <c r="B8" s="7" t="s">
        <v>8</v>
      </c>
      <c r="C8" s="9">
        <v>8</v>
      </c>
      <c r="D8" s="10">
        <v>1</v>
      </c>
      <c r="E8" s="9">
        <v>1</v>
      </c>
      <c r="F8" s="9">
        <v>40</v>
      </c>
      <c r="G8" s="29" t="s">
        <v>21</v>
      </c>
      <c r="H8" s="22">
        <f>(D8*100)/C8</f>
        <v>12.5</v>
      </c>
      <c r="I8" s="4"/>
    </row>
    <row r="9" spans="1:9" ht="24" customHeight="1" x14ac:dyDescent="0.25">
      <c r="A9" s="2">
        <v>2</v>
      </c>
      <c r="B9" s="7" t="s">
        <v>9</v>
      </c>
      <c r="C9" s="11">
        <v>39</v>
      </c>
      <c r="D9" s="12">
        <v>1</v>
      </c>
      <c r="E9" s="9">
        <v>1</v>
      </c>
      <c r="F9" s="9">
        <v>40</v>
      </c>
      <c r="G9" s="29"/>
      <c r="H9" s="3">
        <f t="shared" ref="H9:H20" si="1">(D9*100)/C9</f>
        <v>2.5641025641025643</v>
      </c>
      <c r="I9" s="4"/>
    </row>
    <row r="10" spans="1:9" ht="24" customHeight="1" x14ac:dyDescent="0.25">
      <c r="A10" s="2">
        <v>3</v>
      </c>
      <c r="B10" s="7" t="s">
        <v>10</v>
      </c>
      <c r="C10" s="13">
        <v>153</v>
      </c>
      <c r="D10" s="10">
        <v>33</v>
      </c>
      <c r="E10" s="9">
        <v>29</v>
      </c>
      <c r="F10" s="9">
        <v>1200</v>
      </c>
      <c r="G10" s="29"/>
      <c r="H10" s="3">
        <f t="shared" si="1"/>
        <v>21.568627450980394</v>
      </c>
      <c r="I10" s="4"/>
    </row>
    <row r="11" spans="1:9" ht="24" customHeight="1" x14ac:dyDescent="0.25">
      <c r="A11" s="2">
        <v>4</v>
      </c>
      <c r="B11" s="7" t="s">
        <v>11</v>
      </c>
      <c r="C11" s="13">
        <v>10</v>
      </c>
      <c r="D11" s="10">
        <v>1</v>
      </c>
      <c r="E11" s="9">
        <v>1</v>
      </c>
      <c r="F11" s="9">
        <v>40</v>
      </c>
      <c r="G11" s="29"/>
      <c r="H11" s="22">
        <f t="shared" si="1"/>
        <v>10</v>
      </c>
      <c r="I11" s="4"/>
    </row>
    <row r="12" spans="1:9" ht="24" customHeight="1" x14ac:dyDescent="0.25">
      <c r="A12" s="2">
        <v>5</v>
      </c>
      <c r="B12" s="7" t="s">
        <v>12</v>
      </c>
      <c r="C12" s="14">
        <v>42</v>
      </c>
      <c r="D12" s="14">
        <v>3</v>
      </c>
      <c r="E12" s="14">
        <v>3</v>
      </c>
      <c r="F12" s="14">
        <v>120</v>
      </c>
      <c r="G12" s="29"/>
      <c r="H12" s="3">
        <f t="shared" si="1"/>
        <v>7.1428571428571432</v>
      </c>
      <c r="I12" s="8"/>
    </row>
    <row r="13" spans="1:9" ht="24" customHeight="1" x14ac:dyDescent="0.25">
      <c r="A13" s="2">
        <v>6</v>
      </c>
      <c r="B13" s="7" t="s">
        <v>13</v>
      </c>
      <c r="C13" s="14">
        <v>35</v>
      </c>
      <c r="D13" s="14">
        <v>0</v>
      </c>
      <c r="E13" s="14">
        <v>0</v>
      </c>
      <c r="F13" s="14">
        <v>0</v>
      </c>
      <c r="G13" s="29"/>
      <c r="H13" s="3"/>
      <c r="I13" s="8"/>
    </row>
    <row r="14" spans="1:9" ht="24" customHeight="1" x14ac:dyDescent="0.25">
      <c r="A14" s="2">
        <v>7</v>
      </c>
      <c r="B14" s="7" t="s">
        <v>14</v>
      </c>
      <c r="C14" s="14">
        <v>78</v>
      </c>
      <c r="D14" s="14">
        <v>40</v>
      </c>
      <c r="E14" s="14">
        <v>40</v>
      </c>
      <c r="F14" s="14">
        <v>1610</v>
      </c>
      <c r="G14" s="29"/>
      <c r="H14" s="3">
        <f t="shared" si="1"/>
        <v>51.282051282051285</v>
      </c>
      <c r="I14" s="8"/>
    </row>
    <row r="15" spans="1:9" ht="24" customHeight="1" x14ac:dyDescent="0.25">
      <c r="A15" s="2">
        <v>8</v>
      </c>
      <c r="B15" s="7" t="s">
        <v>15</v>
      </c>
      <c r="C15" s="14">
        <v>40</v>
      </c>
      <c r="D15" s="14">
        <v>3</v>
      </c>
      <c r="E15" s="14">
        <v>0</v>
      </c>
      <c r="F15" s="14">
        <v>0</v>
      </c>
      <c r="G15" s="29"/>
      <c r="H15" s="22">
        <f t="shared" si="1"/>
        <v>7.5</v>
      </c>
      <c r="I15" s="8"/>
    </row>
    <row r="16" spans="1:9" ht="24" customHeight="1" x14ac:dyDescent="0.25">
      <c r="A16" s="2">
        <v>9</v>
      </c>
      <c r="B16" s="7" t="s">
        <v>16</v>
      </c>
      <c r="C16" s="14">
        <v>13</v>
      </c>
      <c r="D16" s="14">
        <v>2</v>
      </c>
      <c r="E16" s="14">
        <v>2</v>
      </c>
      <c r="F16" s="14">
        <v>90</v>
      </c>
      <c r="G16" s="29"/>
      <c r="H16" s="3">
        <f t="shared" si="1"/>
        <v>15.384615384615385</v>
      </c>
      <c r="I16" s="8"/>
    </row>
    <row r="17" spans="1:9" ht="24" customHeight="1" x14ac:dyDescent="0.25">
      <c r="A17" s="2">
        <v>10</v>
      </c>
      <c r="B17" s="7" t="s">
        <v>17</v>
      </c>
      <c r="C17" s="14">
        <v>34</v>
      </c>
      <c r="D17" s="14">
        <v>34</v>
      </c>
      <c r="E17" s="14">
        <v>34</v>
      </c>
      <c r="F17" s="14">
        <v>1400</v>
      </c>
      <c r="G17" s="29"/>
      <c r="H17" s="5">
        <f t="shared" si="1"/>
        <v>100</v>
      </c>
      <c r="I17" s="8"/>
    </row>
    <row r="18" spans="1:9" ht="24" customHeight="1" x14ac:dyDescent="0.25">
      <c r="A18" s="2">
        <v>11</v>
      </c>
      <c r="B18" s="7" t="s">
        <v>18</v>
      </c>
      <c r="C18" s="14">
        <v>35</v>
      </c>
      <c r="D18" s="14">
        <v>0</v>
      </c>
      <c r="E18" s="14">
        <v>0</v>
      </c>
      <c r="F18" s="14">
        <v>0</v>
      </c>
      <c r="G18" s="29"/>
      <c r="H18" s="3"/>
      <c r="I18" s="8"/>
    </row>
    <row r="19" spans="1:9" ht="24" customHeight="1" x14ac:dyDescent="0.25">
      <c r="A19" s="2">
        <v>12</v>
      </c>
      <c r="B19" s="7" t="s">
        <v>19</v>
      </c>
      <c r="C19" s="14">
        <v>3</v>
      </c>
      <c r="D19" s="14">
        <v>0</v>
      </c>
      <c r="E19" s="14">
        <v>0</v>
      </c>
      <c r="F19" s="14">
        <v>0</v>
      </c>
      <c r="G19" s="29"/>
      <c r="H19" s="3"/>
      <c r="I19" s="8"/>
    </row>
    <row r="20" spans="1:9" ht="24" customHeight="1" x14ac:dyDescent="0.25">
      <c r="A20" s="2">
        <v>13</v>
      </c>
      <c r="B20" s="7" t="s">
        <v>20</v>
      </c>
      <c r="C20" s="14">
        <v>14</v>
      </c>
      <c r="D20" s="14">
        <v>0</v>
      </c>
      <c r="E20" s="14">
        <v>0</v>
      </c>
      <c r="F20" s="14">
        <v>0</v>
      </c>
      <c r="G20" s="29"/>
      <c r="H20" s="3"/>
      <c r="I20" s="8"/>
    </row>
  </sheetData>
  <mergeCells count="13">
    <mergeCell ref="G8:G20"/>
    <mergeCell ref="B4:B5"/>
    <mergeCell ref="A4:A5"/>
    <mergeCell ref="C4:C5"/>
    <mergeCell ref="D4:D5"/>
    <mergeCell ref="E4:E5"/>
    <mergeCell ref="A1:I1"/>
    <mergeCell ref="A2:I2"/>
    <mergeCell ref="A3:I3"/>
    <mergeCell ref="A6:B6"/>
    <mergeCell ref="F4:G4"/>
    <mergeCell ref="H4:H5"/>
    <mergeCell ref="I4:I5"/>
  </mergeCells>
  <pageMargins left="0.5" right="0" top="0.5" bottom="0.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TĐC xen ghép</vt:lpstr>
    </vt:vector>
  </TitlesOfParts>
  <Company>MADE IN VIET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Hang</cp:lastModifiedBy>
  <cp:lastPrinted>2024-04-01T04:19:13Z</cp:lastPrinted>
  <dcterms:created xsi:type="dcterms:W3CDTF">2023-11-29T02:11:57Z</dcterms:created>
  <dcterms:modified xsi:type="dcterms:W3CDTF">2024-04-01T08:46:44Z</dcterms:modified>
</cp:coreProperties>
</file>