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U HOI GPMB DU AN CAC NAM\NAM 2024\TỔNG HỢP BÁO CÁO GIẢI PHÓNG MẶT BẰNG\BC đến ngày 31-3-2024\"/>
    </mc:Choice>
  </mc:AlternateContent>
  <bookViews>
    <workbookView xWindow="0" yWindow="0" windowWidth="16815" windowHeight="7635"/>
  </bookViews>
  <sheets>
    <sheet name="đến 31 tháng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>'[1]PNT-QUOT-#3'!#REF!</definedName>
    <definedName name="\d">'[2]??-BLDG'!#REF!</definedName>
    <definedName name="\e">'[2]??-BLDG'!#REF!</definedName>
    <definedName name="\f">'[2]??-BLDG'!#REF!</definedName>
    <definedName name="\g">'[2]??-BLDG'!#REF!</definedName>
    <definedName name="\h">'[2]??-BLDG'!#REF!</definedName>
    <definedName name="\i">'[2]??-BLDG'!#REF!</definedName>
    <definedName name="\j">'[2]??-BLDG'!#REF!</definedName>
    <definedName name="\k">'[2]??-BLDG'!#REF!</definedName>
    <definedName name="\l">'[2]??-BLDG'!#REF!</definedName>
    <definedName name="\m">'[2]??-BLDG'!#REF!</definedName>
    <definedName name="\n">'[2]??-BLDG'!#REF!</definedName>
    <definedName name="\o">'[2]??-BLDG'!#REF!</definedName>
    <definedName name="\z">'[1]COAT&amp;WRAP-QIOT-#3'!#REF!</definedName>
    <definedName name="_____NCL100">#REF!</definedName>
    <definedName name="_____NCL200">#REF!</definedName>
    <definedName name="_____NCL250">#REF!</definedName>
    <definedName name="_____nin190">#REF!</definedName>
    <definedName name="_____SN3">#REF!</definedName>
    <definedName name="_____TL3">#REF!</definedName>
    <definedName name="_____tz593">#REF!</definedName>
    <definedName name="_____VL100">#REF!</definedName>
    <definedName name="_____VL200">#REF!</definedName>
    <definedName name="_____VL250">#REF!</definedName>
    <definedName name="____A65700">'[3]MTO REV.2(ARMOR)'!#REF!</definedName>
    <definedName name="____A65800">'[3]MTO REV.2(ARMOR)'!#REF!</definedName>
    <definedName name="____A66000">'[3]MTO REV.2(ARMOR)'!#REF!</definedName>
    <definedName name="____A67000">'[3]MTO REV.2(ARMOR)'!#REF!</definedName>
    <definedName name="____A68000">'[3]MTO REV.2(ARMOR)'!#REF!</definedName>
    <definedName name="____A70000">'[3]MTO REV.2(ARMOR)'!#REF!</definedName>
    <definedName name="____A75000">'[3]MTO REV.2(ARMOR)'!#REF!</definedName>
    <definedName name="____A85000">'[3]MTO REV.2(ARMOR)'!#REF!</definedName>
    <definedName name="____abb91">[4]chitimc!#REF!</definedName>
    <definedName name="____CON1">#REF!</definedName>
    <definedName name="____CON2">#REF!</definedName>
    <definedName name="____CT250">'[5]dongia (2)'!#REF!</definedName>
    <definedName name="____ddn400">#REF!</definedName>
    <definedName name="____ddn600">#REF!</definedName>
    <definedName name="____dgt100">'[5]dongia (2)'!#REF!</definedName>
    <definedName name="____MAC12">#REF!</definedName>
    <definedName name="____MAC46">#REF!</definedName>
    <definedName name="____NCL100">#REF!</definedName>
    <definedName name="____NCL200">#REF!</definedName>
    <definedName name="____NCL250">#REF!</definedName>
    <definedName name="____NET2">#REF!</definedName>
    <definedName name="____nin190">#REF!</definedName>
    <definedName name="____sat10">'[6]Bang chiet tinh TBA'!#REF!</definedName>
    <definedName name="____sat12">'[6]Bang chiet tinh TBA'!#REF!</definedName>
    <definedName name="____sat14">'[6]Bang chiet tinh TBA'!#REF!</definedName>
    <definedName name="____sat16">'[6]Bang chiet tinh TBA'!#REF!</definedName>
    <definedName name="____sat20">'[6]Bang chiet tinh TBA'!#REF!</definedName>
    <definedName name="____Sat27">#REF!</definedName>
    <definedName name="____Sat6">#REF!</definedName>
    <definedName name="____sat8">'[6]Bang chiet tinh TBA'!#REF!</definedName>
    <definedName name="____sc1">#REF!</definedName>
    <definedName name="____SC2">#REF!</definedName>
    <definedName name="____sc3">#REF!</definedName>
    <definedName name="____SN3">#REF!</definedName>
    <definedName name="____th100">'[5]dongia (2)'!#REF!</definedName>
    <definedName name="____TH160">'[5]dongia (2)'!#REF!</definedName>
    <definedName name="____TL1">#REF!</definedName>
    <definedName name="____TL2">#REF!</definedName>
    <definedName name="____TL3">#REF!</definedName>
    <definedName name="____TLA120">#REF!</definedName>
    <definedName name="____TLA35">#REF!</definedName>
    <definedName name="____TLA50">#REF!</definedName>
    <definedName name="____TLA70">#REF!</definedName>
    <definedName name="____TLA95">#REF!</definedName>
    <definedName name="____TR250">'[5]dongia (2)'!#REF!</definedName>
    <definedName name="____tr375">[5]giathanh1!#REF!</definedName>
    <definedName name="____tz593">#REF!</definedName>
    <definedName name="____VL100">#REF!</definedName>
    <definedName name="____VL200">#REF!</definedName>
    <definedName name="____VL250">#REF!</definedName>
    <definedName name="___A65700">'[3]MTO REV.2(ARMOR)'!#REF!</definedName>
    <definedName name="___A65800">'[3]MTO REV.2(ARMOR)'!#REF!</definedName>
    <definedName name="___A66000">'[3]MTO REV.2(ARMOR)'!#REF!</definedName>
    <definedName name="___A67000">'[3]MTO REV.2(ARMOR)'!#REF!</definedName>
    <definedName name="___A68000">'[3]MTO REV.2(ARMOR)'!#REF!</definedName>
    <definedName name="___A70000">'[3]MTO REV.2(ARMOR)'!#REF!</definedName>
    <definedName name="___A75000">'[3]MTO REV.2(ARMOR)'!#REF!</definedName>
    <definedName name="___A85000">'[3]MTO REV.2(ARMOR)'!#REF!</definedName>
    <definedName name="___abb91">[4]chitimc!#REF!</definedName>
    <definedName name="___CON1">#REF!</definedName>
    <definedName name="___CON2">#REF!</definedName>
    <definedName name="___CT250">'[5]dongia (2)'!#REF!</definedName>
    <definedName name="___ddn400">#REF!</definedName>
    <definedName name="___ddn600">#REF!</definedName>
    <definedName name="___dgt100">'[5]dongia (2)'!#REF!</definedName>
    <definedName name="___GID1">'[5]LKVL-CK-HT-GD1'!$A$4</definedName>
    <definedName name="___MAC12">#REF!</definedName>
    <definedName name="___MAC46">#REF!</definedName>
    <definedName name="___NET2">#REF!</definedName>
    <definedName name="___sat10">'[6]Bang chiet tinh TBA'!#REF!</definedName>
    <definedName name="___sat12">'[6]Bang chiet tinh TBA'!#REF!</definedName>
    <definedName name="___sat14">'[6]Bang chiet tinh TBA'!#REF!</definedName>
    <definedName name="___sat16">'[6]Bang chiet tinh TBA'!#REF!</definedName>
    <definedName name="___sat20">'[6]Bang chiet tinh TBA'!#REF!</definedName>
    <definedName name="___Sat27">#REF!</definedName>
    <definedName name="___Sat6">#REF!</definedName>
    <definedName name="___sat8">'[6]Bang chiet tinh TBA'!#REF!</definedName>
    <definedName name="___sc1">#REF!</definedName>
    <definedName name="___SC2">#REF!</definedName>
    <definedName name="___sc3">#REF!</definedName>
    <definedName name="___th100">'[5]dongia (2)'!#REF!</definedName>
    <definedName name="___TH160">'[5]dongia (2)'!#REF!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R250">'[5]dongia (2)'!#REF!</definedName>
    <definedName name="___tr375">[5]giathanh1!#REF!</definedName>
    <definedName name="__CON1">#REF!</definedName>
    <definedName name="__CON2">#REF!</definedName>
    <definedName name="__ddn400">#REF!</definedName>
    <definedName name="__ddn600">#REF!</definedName>
    <definedName name="__GID1">'[5]LKVL-CK-HT-GD1'!$A$4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Sat27">#REF!</definedName>
    <definedName name="__Sat6">#REF!</definedName>
    <definedName name="__sc1">#REF!</definedName>
    <definedName name="__SC2">#REF!</definedName>
    <definedName name="__sc3">#REF!</definedName>
    <definedName name="__SN3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1">#REF!</definedName>
    <definedName name="_1000A01">#N/A</definedName>
    <definedName name="_2">#REF!</definedName>
    <definedName name="_A65700">'[3]MTO REV.2(ARMOR)'!#REF!</definedName>
    <definedName name="_A65800">'[3]MTO REV.2(ARMOR)'!#REF!</definedName>
    <definedName name="_A66000">'[3]MTO REV.2(ARMOR)'!#REF!</definedName>
    <definedName name="_A67000">'[3]MTO REV.2(ARMOR)'!#REF!</definedName>
    <definedName name="_A68000">'[3]MTO REV.2(ARMOR)'!#REF!</definedName>
    <definedName name="_A70000">'[3]MTO REV.2(ARMOR)'!#REF!</definedName>
    <definedName name="_A75000">'[3]MTO REV.2(ARMOR)'!#REF!</definedName>
    <definedName name="_A85000">'[3]MTO REV.2(ARMOR)'!#REF!</definedName>
    <definedName name="_abb91">[4]chitimc!#REF!</definedName>
    <definedName name="_CON1">#REF!</definedName>
    <definedName name="_CON2">#REF!</definedName>
    <definedName name="_CT250">'[5]dongia (2)'!#REF!</definedName>
    <definedName name="_ddn400">#REF!</definedName>
    <definedName name="_ddn600">#REF!</definedName>
    <definedName name="_dgt100">'[5]dongia (2)'!#REF!</definedName>
    <definedName name="_Fill" hidden="1">#REF!</definedName>
    <definedName name="_xlnm._FilterDatabase" localSheetId="0" hidden="1">'đến 31 tháng 3'!$A$5:$AAG$29</definedName>
    <definedName name="_GID1">'[5]LKVL-CK-HT-GD1'!$A$4</definedName>
    <definedName name="_Key1" hidden="1">#REF!</definedName>
    <definedName name="_Key2" hidden="1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sat10">'[6]Bang chiet tinh TBA'!#REF!</definedName>
    <definedName name="_sat12">'[6]Bang chiet tinh TBA'!#REF!</definedName>
    <definedName name="_sat14">'[6]Bang chiet tinh TBA'!#REF!</definedName>
    <definedName name="_sat16">'[6]Bang chiet tinh TBA'!#REF!</definedName>
    <definedName name="_sat20">'[6]Bang chiet tinh TBA'!#REF!</definedName>
    <definedName name="_Sat27">#REF!</definedName>
    <definedName name="_Sat6">#REF!</definedName>
    <definedName name="_sat8">'[6]Bang chiet tinh TBA'!#REF!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h100">'[5]dongia (2)'!#REF!</definedName>
    <definedName name="_TH160">'[5]dongia (2)'!#REF!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250">'[5]dongia (2)'!#REF!</definedName>
    <definedName name="_tr375">[5]giathanh1!#REF!</definedName>
    <definedName name="_tz593">#REF!</definedName>
    <definedName name="_VL100">#REF!</definedName>
    <definedName name="_VL200">#REF!</definedName>
    <definedName name="_VL250">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AA">'[7]MTL$-INTER'!#REF!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æ76">[8]chitiet!#REF!</definedName>
    <definedName name="ag142X42">[4]chitimc!#REF!</definedName>
    <definedName name="ag15F80">#REF!</definedName>
    <definedName name="ag267N59">[4]chitimc!#REF!</definedName>
    <definedName name="All_Item">#REF!</definedName>
    <definedName name="ALPIN">#N/A</definedName>
    <definedName name="ALPJYOU">#N/A</definedName>
    <definedName name="ALPTOI">#N/A</definedName>
    <definedName name="B">'[1]PNT-QUOT-#3'!#REF!</definedName>
    <definedName name="b_240">'[5]THPDMoi  (2)'!#REF!</definedName>
    <definedName name="b_280">'[5]THPDMoi  (2)'!#REF!</definedName>
    <definedName name="b_320">'[5]THPDMoi  (2)'!#REF!</definedName>
    <definedName name="bangciti">'[5]dongia (2)'!#REF!</definedName>
    <definedName name="BB">#REF!</definedName>
    <definedName name="bdht15nc">[5]gtrinh!#REF!</definedName>
    <definedName name="bdht15vl">[5]gtrinh!#REF!</definedName>
    <definedName name="bdht25nc">[5]gtrinh!#REF!</definedName>
    <definedName name="bdht25vl">[5]gtrinh!#REF!</definedName>
    <definedName name="bdht325nc">[5]gtrinh!#REF!</definedName>
    <definedName name="bdht325vl">[5]gtrinh!#REF!</definedName>
    <definedName name="BOQ">#REF!</definedName>
    <definedName name="BT">#REF!</definedName>
    <definedName name="buoc">#REF!</definedName>
    <definedName name="BVCISUMMARY">#REF!</definedName>
    <definedName name="C_">#REF!</definedName>
    <definedName name="CABLE2">'[9]MTO REV.0'!$A$1:$Q$570</definedName>
    <definedName name="CAPDAT">[5]phuluc1!#REF!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">#REF!</definedName>
    <definedName name="CCS">#REF!</definedName>
    <definedName name="CDD">#REF!</definedName>
    <definedName name="CDDD">'[5]THPDMoi  (2)'!#REF!</definedName>
    <definedName name="cddd1p">'[5]TONG HOP VL-NC'!$C$3</definedName>
    <definedName name="cddd3p">'[5]TONG HOP VL-NC'!$C$2</definedName>
    <definedName name="cgionc">'[5]lam-moi'!#REF!</definedName>
    <definedName name="cgiovl">'[5]lam-moi'!#REF!</definedName>
    <definedName name="CH">#REF!</definedName>
    <definedName name="chhtnc">'[5]lam-moi'!#REF!</definedName>
    <definedName name="chhtvl">'[5]lam-moi'!#REF!</definedName>
    <definedName name="chnc">'[5]lam-moi'!#REF!</definedName>
    <definedName name="chvl">'[5]lam-moi'!#REF!</definedName>
    <definedName name="citidd">'[5]dongia (2)'!#REF!</definedName>
    <definedName name="CK">#REF!</definedName>
    <definedName name="cknc">'[5]lam-moi'!#REF!</definedName>
    <definedName name="ckvl">'[5]lam-moi'!#REF!</definedName>
    <definedName name="clvc1">[5]chitiet!$D$3</definedName>
    <definedName name="CLVC3">0.1</definedName>
    <definedName name="CLVCTB">#REF!</definedName>
    <definedName name="CLVL">#REF!</definedName>
    <definedName name="CN3p">'[5]TONGKE3p '!$X$295</definedName>
    <definedName name="COAT">'[1]PNT-QUOT-#3'!#REF!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g1x15">[5]giathanh1!#REF!</definedName>
    <definedName name="CONST_EQ">#REF!</definedName>
    <definedName name="Cot_thep">[10]Du_lieu!$C$19</definedName>
    <definedName name="COVER">#REF!</definedName>
    <definedName name="CPC">#REF!</definedName>
    <definedName name="CPVC100">#REF!</definedName>
    <definedName name="CPVC1KM">'[5]TH VL, NC, DDHT Thanhphuoc'!$J$19</definedName>
    <definedName name="CPVCDN">'[5]#REF'!$K$33</definedName>
    <definedName name="CRD">#REF!</definedName>
    <definedName name="_xlnm.Criteria">[11]SILICATE!#REF!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3x15">[5]giathanh1!#REF!</definedName>
    <definedName name="cto">[12]THCT!#REF!</definedName>
    <definedName name="culy1">[5]DONGIA!#REF!</definedName>
    <definedName name="culy2">[5]DONGIA!#REF!</definedName>
    <definedName name="culy3">[5]DONGIA!#REF!</definedName>
    <definedName name="culy4">[5]DONGIA!#REF!</definedName>
    <definedName name="culy5">[5]DONGIA!#REF!</definedName>
    <definedName name="cuoc">[5]DONGIA!#REF!</definedName>
    <definedName name="CURRENCY">#REF!</definedName>
    <definedName name="cv">[13]gvl!$N$17</definedName>
    <definedName name="cx">[14]cot_xa!$D:$M</definedName>
    <definedName name="cxhtnc">'[5]lam-moi'!#REF!</definedName>
    <definedName name="cxhtvl">'[5]lam-moi'!#REF!</definedName>
    <definedName name="cxnc">'[5]lam-moi'!#REF!</definedName>
    <definedName name="cxvl">'[5]lam-moi'!#REF!</definedName>
    <definedName name="cxxnc">'[5]lam-moi'!#REF!</definedName>
    <definedName name="cxxvl">'[5]lam-moi'!#REF!</definedName>
    <definedName name="D_7101A_B">#REF!</definedName>
    <definedName name="D_Gia">'[15]Don gia'!$A$3:$F$240</definedName>
    <definedName name="D1x49">[4]chitimc!#REF!</definedName>
    <definedName name="D1x49x49">[4]chitimc!#REF!</definedName>
    <definedName name="d24nc">'[5]lam-moi'!#REF!</definedName>
    <definedName name="d24vl">'[5]lam-moi'!#REF!</definedName>
    <definedName name="_xlnm.Database">#REF!</definedName>
    <definedName name="DataFilter">[16]!DataFilter</definedName>
    <definedName name="DataSort">[16]!DataSort</definedName>
    <definedName name="DD">#REF!</definedName>
    <definedName name="dd1pnc">[5]chitiet!$G$404</definedName>
    <definedName name="dd1pvl">[5]chitiet!$G$383</definedName>
    <definedName name="dd1x2">[13]gvl!$N$9</definedName>
    <definedName name="dd3pctnc">'[5]lam-moi'!#REF!</definedName>
    <definedName name="dd3pctvl">'[5]lam-moi'!#REF!</definedName>
    <definedName name="dd3plmvl">'[5]lam-moi'!#REF!</definedName>
    <definedName name="dd3pnc">'[5]lam-moi'!#REF!</definedName>
    <definedName name="dd3pvl">'[5]lam-moi'!#REF!</definedName>
    <definedName name="ddhtnc">'[5]lam-moi'!#REF!</definedName>
    <definedName name="ddhtvl">'[5]lam-moi'!#REF!</definedName>
    <definedName name="ddt2nc">[5]gtrinh!#REF!</definedName>
    <definedName name="ddt2vl">[5]gtrinh!#REF!</definedName>
    <definedName name="ddtd3pnc">'[5]thao-go'!#REF!</definedName>
    <definedName name="ddtt1pnc">[5]gtrinh!#REF!</definedName>
    <definedName name="ddtt1pvl">[5]gtrinh!#REF!</definedName>
    <definedName name="ddtt3pnc">[5]gtrinh!#REF!</definedName>
    <definedName name="ddtt3pvl">[5]gtrinh!#REF!</definedName>
    <definedName name="det">'[6]Bang chiet tinh TBA'!#REF!</definedName>
    <definedName name="DG">'[15]Don gia'!$B$3:$G$195</definedName>
    <definedName name="DGM">[5]DONGIA!$A$453:$F$459</definedName>
    <definedName name="dgnc">#REF!</definedName>
    <definedName name="DGTH">[5]DONGIA!#REF!</definedName>
    <definedName name="DGTH1">[5]DONGIA!$A$414:$G$452</definedName>
    <definedName name="dgth2">[5]DONGIA!$A$414:$G$439</definedName>
    <definedName name="DGTR">[5]DONGIA!$A$472:$I$521</definedName>
    <definedName name="dgvl">#REF!</definedName>
    <definedName name="DGVL1">[5]DONGIA!$A$5:$F$235</definedName>
    <definedName name="DGVT">'[5]DON GIA'!$C$5:$G$137</definedName>
    <definedName name="DL15HT">'[5]TONGKE-HT'!#REF!</definedName>
    <definedName name="DL16HT">'[5]TONGKE-HT'!#REF!</definedName>
    <definedName name="DL19HT">'[5]TONGKE-HT'!#REF!</definedName>
    <definedName name="DL20HT">'[5]TONGKE-HT'!#REF!</definedName>
    <definedName name="dongia">[5]DG!$A$4:$I$567</definedName>
    <definedName name="dongia1">[5]DG!$A$4:$H$606</definedName>
    <definedName name="ds1pnc">#REF!</definedName>
    <definedName name="ds1pvl">#REF!</definedName>
    <definedName name="ds3pnc">#REF!</definedName>
    <definedName name="ds3pvl">#REF!</definedName>
    <definedName name="dsct3pnc">'[5]#REF'!#REF!</definedName>
    <definedName name="dsct3pvl">'[5]#REF'!#REF!</definedName>
    <definedName name="DSUMDATA">#REF!</definedName>
    <definedName name="duong04">'[12]THDZ0,4'!#REF!</definedName>
    <definedName name="duong1">[5]DONGIA!#REF!</definedName>
    <definedName name="duong2">[5]DONGIA!#REF!</definedName>
    <definedName name="duong3">[5]DONGIA!#REF!</definedName>
    <definedName name="duong35">'[12]TH DZ35'!#REF!</definedName>
    <definedName name="duong4">[5]DONGIA!#REF!</definedName>
    <definedName name="duong5">[5]DONGIA!#REF!</definedName>
    <definedName name="ë">[8]chitiet!#REF!</definedName>
    <definedName name="ë74">[8]chitiet!#REF!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">#REF!</definedName>
    <definedName name="f92F56">#REF!</definedName>
    <definedName name="FACTOR">#REF!</definedName>
    <definedName name="FP">'[1]COAT&amp;WRAP-QIOT-#3'!#REF!</definedName>
    <definedName name="G">#REF!</definedName>
    <definedName name="giacong">'[6]Bang chiet tinh TBA'!#REF!</definedName>
    <definedName name="gl3p">#REF!</definedName>
    <definedName name="GoBack">[16]KLHT!GoBack</definedName>
    <definedName name="goc">'[6]Bang chiet tinh TBA'!#REF!</definedName>
    <definedName name="GPT_GROUNDING_PT">'[17]NEW-PANEL'!#REF!</definedName>
    <definedName name="h" hidden="1">{"'Sheet1'!$L$16"}</definedName>
    <definedName name="Heä_soá_laép_xaø_H">1.7</definedName>
    <definedName name="heä_soá_sình_laày">#REF!</definedName>
    <definedName name="HH15HT">'[5]TONGKE-HT'!#REF!</definedName>
    <definedName name="HH16HT">'[5]TONGKE-HT'!#REF!</definedName>
    <definedName name="HH19HT">'[5]TONGKE-HT'!#REF!</definedName>
    <definedName name="HH20HT">'[5]TONGKE-HT'!#REF!</definedName>
    <definedName name="HOME_MANP">#REF!</definedName>
    <definedName name="HOMEOFFICE_COST">#REF!</definedName>
    <definedName name="hs">[18]BD!#REF!</definedName>
    <definedName name="HSCT3">0.1</definedName>
    <definedName name="hsdc1">#REF!</definedName>
    <definedName name="HSDD">[5]phuluc1!#REF!</definedName>
    <definedName name="HSDN">2.5</definedName>
    <definedName name="HSHH">#REF!</definedName>
    <definedName name="HSHHUT">#REF!</definedName>
    <definedName name="hskk1">[5]chitiet!$D$4</definedName>
    <definedName name="HSNC">[10]Du_lieu!$C$6</definedName>
    <definedName name="HSSL">#REF!</definedName>
    <definedName name="HSVC1">#REF!</definedName>
    <definedName name="HSVC2">#REF!</definedName>
    <definedName name="HSVC3">#REF!</definedName>
    <definedName name="ht25nc">'[5]lam-moi'!#REF!</definedName>
    <definedName name="ht25vl">'[5]lam-moi'!#REF!</definedName>
    <definedName name="ht325nc">'[5]lam-moi'!#REF!</definedName>
    <definedName name="ht325vl">'[5]lam-moi'!#REF!</definedName>
    <definedName name="ht37k">'[5]lam-moi'!#REF!</definedName>
    <definedName name="ht37nc">'[5]lam-moi'!#REF!</definedName>
    <definedName name="ht50nc">'[5]lam-moi'!#REF!</definedName>
    <definedName name="ht50vl">'[5]lam-moi'!#REF!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hidden="1">{"'Sheet1'!$L$16"}</definedName>
    <definedName name="I2É6">[4]chitimc!#REF!</definedName>
    <definedName name="IDLAB_COST">#REF!</definedName>
    <definedName name="IND_LAB">#REF!</definedName>
    <definedName name="INDMANP">#REF!</definedName>
    <definedName name="IO">'[1]COAT&amp;WRAP-QIOT-#3'!#REF!</definedName>
    <definedName name="j">#REF!</definedName>
    <definedName name="k">#REF!</definedName>
    <definedName name="k2b">'[5]THPDMoi  (2)'!#REF!</definedName>
    <definedName name="kecot">#REF!</definedName>
    <definedName name="ketcau">[19]ketcaucap!$C$5:$N$27</definedName>
    <definedName name="kldd1p">'[5]#REF'!#REF!</definedName>
    <definedName name="kldd3p">'[5]lam-moi'!#REF!</definedName>
    <definedName name="kmong">[5]giathanh1!#REF!</definedName>
    <definedName name="kp1ph">#REF!</definedName>
    <definedName name="l">#REF!</definedName>
    <definedName name="Lmk">#REF!</definedName>
    <definedName name="LN">#REF!</definedName>
    <definedName name="Lo">#REF!</definedName>
    <definedName name="m">#REF!</definedName>
    <definedName name="m102bnnc">'[5]lam-moi'!#REF!</definedName>
    <definedName name="m102bnvl">'[5]lam-moi'!#REF!</definedName>
    <definedName name="m10aamtc">'[5]t-h HA THE'!#REF!</definedName>
    <definedName name="m10aanc">'[5]lam-moi'!#REF!</definedName>
    <definedName name="m10aavl">'[5]lam-moi'!#REF!</definedName>
    <definedName name="m10anc">'[5]lam-moi'!#REF!</definedName>
    <definedName name="m10avl">'[5]lam-moi'!#REF!</definedName>
    <definedName name="m10banc">'[5]lam-moi'!#REF!</definedName>
    <definedName name="m10bavl">'[5]lam-moi'!#REF!</definedName>
    <definedName name="m122bnnc">'[5]lam-moi'!#REF!</definedName>
    <definedName name="m122bnvl">'[5]lam-moi'!#REF!</definedName>
    <definedName name="m12aanc">'[5]lam-moi'!#REF!</definedName>
    <definedName name="m12aavl">'[5]lam-moi'!#REF!</definedName>
    <definedName name="m12anc">'[5]lam-moi'!#REF!</definedName>
    <definedName name="m12avl">'[5]lam-moi'!#REF!</definedName>
    <definedName name="M12ba3p">#REF!</definedName>
    <definedName name="m12banc">'[5]lam-moi'!#REF!</definedName>
    <definedName name="m12bavl">'[5]lam-moi'!#REF!</definedName>
    <definedName name="M12bb1p">#REF!</definedName>
    <definedName name="m12bbnc">'[5]lam-moi'!#REF!</definedName>
    <definedName name="m12bbvl">'[5]lam-moi'!#REF!</definedName>
    <definedName name="M12bnnc">'[5]#REF'!#REF!</definedName>
    <definedName name="M12bnvl">'[5]#REF'!#REF!</definedName>
    <definedName name="M12cbnc">#REF!</definedName>
    <definedName name="M12cbvl">#REF!</definedName>
    <definedName name="m142bnnc">'[5]lam-moi'!#REF!</definedName>
    <definedName name="m142bnvl">'[5]lam-moi'!#REF!</definedName>
    <definedName name="M14bb1p">#REF!</definedName>
    <definedName name="m14bbnc">'[5]lam-moi'!#REF!</definedName>
    <definedName name="M14bbvc">'[5]CHITIET VL-NC-TT -1p'!#REF!</definedName>
    <definedName name="m14bbvl">'[5]lam-moi'!#REF!</definedName>
    <definedName name="M8a">'[5]THPDMoi  (2)'!#REF!</definedName>
    <definedName name="M8aa">'[5]THPDMoi  (2)'!#REF!</definedName>
    <definedName name="m8aanc">#REF!</definedName>
    <definedName name="m8aavl">#REF!</definedName>
    <definedName name="m8amtc">'[5]t-h HA THE'!#REF!</definedName>
    <definedName name="m8anc">'[5]lam-moi'!#REF!</definedName>
    <definedName name="m8avl">'[5]lam-moi'!#REF!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T">'[1]COAT&amp;WRAP-QIOT-#3'!#REF!</definedName>
    <definedName name="Mba1p">#REF!</definedName>
    <definedName name="Mba3p">#REF!</definedName>
    <definedName name="Mbb3p">#REF!</definedName>
    <definedName name="Mbn1p">#REF!</definedName>
    <definedName name="mbnc">'[5]lam-moi'!#REF!</definedName>
    <definedName name="mbvl">'[5]lam-moi'!#REF!</definedName>
    <definedName name="mc">[14]Mong!$D:$M</definedName>
    <definedName name="MF">'[1]COAT&amp;WRAP-QIOT-#3'!#REF!</definedName>
    <definedName name="MG_A">#REF!</definedName>
    <definedName name="mmm">[5]giathanh1!#REF!</definedName>
    <definedName name="mp1x25">'[5]dongia (2)'!#REF!</definedName>
    <definedName name="MTC1P">'[5]TONG HOP VL-NC TT'!#REF!</definedName>
    <definedName name="MTC3P">'[5]TONG HOP VL-NC TT'!#REF!</definedName>
    <definedName name="MTCHC">[5]TNHCHINH!$K$38</definedName>
    <definedName name="MTCMB">'[5]#REF'!#REF!</definedName>
    <definedName name="MTMAC12">#REF!</definedName>
    <definedName name="mtr">'[5]TH XL'!#REF!</definedName>
    <definedName name="mtram">#REF!</definedName>
    <definedName name="n">#REF!</definedName>
    <definedName name="N1IN">'[5]TONGKE3p '!$U$295</definedName>
    <definedName name="n1pig">#REF!</definedName>
    <definedName name="n1pignc">'[5]lam-moi'!#REF!</definedName>
    <definedName name="n1pigvl">'[5]lam-moi'!#REF!</definedName>
    <definedName name="n1pind">#REF!</definedName>
    <definedName name="n1pindnc">'[5]lam-moi'!#REF!</definedName>
    <definedName name="n1pindvl">'[5]lam-moi'!#REF!</definedName>
    <definedName name="n1ping">#REF!</definedName>
    <definedName name="n1pingnc">'[5]lam-moi'!#REF!</definedName>
    <definedName name="n1pingvl">'[5]lam-moi'!#REF!</definedName>
    <definedName name="n1pint">#REF!</definedName>
    <definedName name="n1pintnc">'[5]lam-moi'!#REF!</definedName>
    <definedName name="n1pintvl">'[5]lam-moi'!#REF!</definedName>
    <definedName name="n24nc">'[5]lam-moi'!#REF!</definedName>
    <definedName name="n24vl">'[5]lam-moi'!#REF!</definedName>
    <definedName name="n2mignc">'[5]lam-moi'!#REF!</definedName>
    <definedName name="n2migvl">'[5]lam-moi'!#REF!</definedName>
    <definedName name="n2min1nc">'[5]lam-moi'!#REF!</definedName>
    <definedName name="n2min1vl">'[5]lam-moi'!#REF!</definedName>
    <definedName name="nc1nc">'[5]lam-moi'!#REF!</definedName>
    <definedName name="nc1p">#REF!</definedName>
    <definedName name="nc1vl">'[5]lam-moi'!#REF!</definedName>
    <definedName name="nc24nc">'[5]lam-moi'!#REF!</definedName>
    <definedName name="nc24vl">'[5]lam-moi'!#REF!</definedName>
    <definedName name="nc3p">#REF!</definedName>
    <definedName name="NCBD100">#REF!</definedName>
    <definedName name="NCBD200">#REF!</definedName>
    <definedName name="NCBD250">#REF!</definedName>
    <definedName name="ncdd">'[5]TH XL'!#REF!</definedName>
    <definedName name="NCDD2">'[5]TH XL'!#REF!</definedName>
    <definedName name="NCHC">[5]TNHCHINH!$J$38</definedName>
    <definedName name="nctr">'[5]TH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an">#REF!</definedName>
    <definedName name="nhn">#REF!</definedName>
    <definedName name="nhnnc">'[5]lam-moi'!#REF!</definedName>
    <definedName name="nhnvl">'[5]lam-moi'!#REF!</definedName>
    <definedName name="nig">#REF!</definedName>
    <definedName name="NIG13p">'[5]TONGKE3p '!$T$295</definedName>
    <definedName name="nig1p">#REF!</definedName>
    <definedName name="nig3p">#REF!</definedName>
    <definedName name="nightnc">[5]gtrinh!#REF!</definedName>
    <definedName name="nightvl">[5]gtrinh!#REF!</definedName>
    <definedName name="nignc1p">#REF!</definedName>
    <definedName name="nignc3p">'[5]CHITIET VL-NC'!$G$107</definedName>
    <definedName name="nigvl1p">#REF!</definedName>
    <definedName name="nigvl3p">'[5]CHITIET VL-NC'!$G$99</definedName>
    <definedName name="nin">#REF!</definedName>
    <definedName name="nin14nc3p">#REF!</definedName>
    <definedName name="nin14vl3p">#REF!</definedName>
    <definedName name="nin1903p">#REF!</definedName>
    <definedName name="nin190nc">'[5]lam-moi'!#REF!</definedName>
    <definedName name="nin190nc3p">#REF!</definedName>
    <definedName name="nin190vl">'[5]lam-moi'!#REF!</definedName>
    <definedName name="nin190vl3p">#REF!</definedName>
    <definedName name="nin1pnc">'[5]lam-moi'!#REF!</definedName>
    <definedName name="nin1pvl">'[5]lam-moi'!#REF!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">'[5]lam-moi'!#REF!</definedName>
    <definedName name="nindnc1p">#REF!</definedName>
    <definedName name="nindnc3p">#REF!</definedName>
    <definedName name="nindvl">'[5]lam-moi'!#REF!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'[5]lam-moi'!#REF!</definedName>
    <definedName name="ninnc3p">#REF!</definedName>
    <definedName name="nint1p">#REF!</definedName>
    <definedName name="nintnc1p">#REF!</definedName>
    <definedName name="nintvl1p">#REF!</definedName>
    <definedName name="ninvl">'[5]lam-moi'!#REF!</definedName>
    <definedName name="ninvl3p">#REF!</definedName>
    <definedName name="nl">#REF!</definedName>
    <definedName name="NL12nc">'[5]#REF'!#REF!</definedName>
    <definedName name="NL12vl">'[5]#REF'!#REF!</definedName>
    <definedName name="nl1p">#REF!</definedName>
    <definedName name="nl3p">#REF!</definedName>
    <definedName name="nlht">'[5]THPDMoi  (2)'!#REF!</definedName>
    <definedName name="nlmtc">'[5]t-h HA THE'!#REF!</definedName>
    <definedName name="nlnc">'[5]lam-moi'!#REF!</definedName>
    <definedName name="nlnc3p">#REF!</definedName>
    <definedName name="nlnc3pha">#REF!</definedName>
    <definedName name="NLTK1p">#REF!</definedName>
    <definedName name="nlvl">'[5]lam-moi'!#REF!</definedName>
    <definedName name="nlvl1">[5]chitiet!$G$302</definedName>
    <definedName name="nlvl3p">#REF!</definedName>
    <definedName name="nn">#REF!</definedName>
    <definedName name="nn1p">#REF!</definedName>
    <definedName name="nn3p">#REF!</definedName>
    <definedName name="nnnc">'[5]lam-moi'!#REF!</definedName>
    <definedName name="nnnc3p">#REF!</definedName>
    <definedName name="nnvl">'[5]lam-moi'!#REF!</definedName>
    <definedName name="nnvl3p">#REF!</definedName>
    <definedName name="nuoc">[13]gvl!$N$38</definedName>
    <definedName name="nx">'[5]THPDMoi  (2)'!#REF!</definedName>
    <definedName name="nxmtc">'[5]t-h HA THE'!#REF!</definedName>
    <definedName name="osc">'[5]THPDMoi  (2)'!#REF!</definedName>
    <definedName name="OTHER_PANEL">'[17]NEW-PANEL'!#REF!</definedName>
    <definedName name="Óu75">[8]chitiet!#REF!</definedName>
    <definedName name="P">'[1]PNT-QUOT-#3'!#REF!</definedName>
    <definedName name="PChe">#REF!</definedName>
    <definedName name="PEJM">'[1]COAT&amp;WRAP-QIOT-#3'!#REF!</definedName>
    <definedName name="PF">'[1]PNT-QUOT-#3'!#REF!</definedName>
    <definedName name="PK">#REF!</definedName>
    <definedName name="PL_指示燈___P.B.___REST_P.B._壓扣開關">'[17]NEW-PANEL'!#REF!</definedName>
    <definedName name="PM">[20]IBASE!$AH$16:$AV$110</definedName>
    <definedName name="PRICE">#REF!</definedName>
    <definedName name="PRICE1">#REF!</definedName>
    <definedName name="_xlnm.Print_Area">#REF!</definedName>
    <definedName name="Print_Area_MI">[21]ESTI.!$A$1:$U$52</definedName>
    <definedName name="_xlnm.Print_Titles" localSheetId="0">'đến 31 tháng 3'!$3:$5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NC">'[5]DON GIA'!$G$227</definedName>
    <definedName name="Q">[5]giathanh1!#REF!</definedName>
    <definedName name="ra11p">#REF!</definedName>
    <definedName name="ra13p">#REF!</definedName>
    <definedName name="rack1">'[5]THPDMoi  (2)'!#REF!</definedName>
    <definedName name="rack2">'[5]THPDMoi  (2)'!#REF!</definedName>
    <definedName name="rack3">'[5]THPDMoi  (2)'!#REF!</definedName>
    <definedName name="rack4">'[5]THPDMoi  (2)'!#REF!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>'[1]COAT&amp;WRAP-QIOT-#3'!#REF!</definedName>
    <definedName name="s75F29">[8]chitiet!#REF!</definedName>
    <definedName name="satu">'[6]Bang chiet tinh TBA'!#REF!</definedName>
    <definedName name="SB">[20]IBASE!$AH$7:$AL$14</definedName>
    <definedName name="SCH">#REF!</definedName>
    <definedName name="sd3p">'[5]lam-moi'!#REF!</definedName>
    <definedName name="SDMONG">#REF!</definedName>
    <definedName name="sgnc">[5]gtrinh!#REF!</definedName>
    <definedName name="sgvl">[5]gtrinh!#REF!</definedName>
    <definedName name="sht">'[5]THPDMoi  (2)'!#REF!</definedName>
    <definedName name="sht3p">'[5]lam-moi'!#REF!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RT">#REF!</definedName>
    <definedName name="SORT_AREA">'[21]DI-ESTI'!$A$8:$R$489</definedName>
    <definedName name="SP">'[1]PNT-QUOT-#3'!#REF!</definedName>
    <definedName name="SPEC">#REF!</definedName>
    <definedName name="SPECSUMMARY">#REF!</definedName>
    <definedName name="spk1p">'[5]#REF'!#REF!</definedName>
    <definedName name="spk3p">'[5]lam-moi'!#REF!</definedName>
    <definedName name="st3p">'[5]lam-moi'!#REF!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101p">#REF!</definedName>
    <definedName name="t103p">#REF!</definedName>
    <definedName name="t105mnc">'[5]thao-go'!#REF!</definedName>
    <definedName name="t10m">'[5]lam-moi'!#REF!</definedName>
    <definedName name="t10nc">'[5]lam-moi'!#REF!</definedName>
    <definedName name="t10nc1p">#REF!</definedName>
    <definedName name="t10ncm">'[5]lam-moi'!#REF!</definedName>
    <definedName name="t10vl">'[5]lam-moi'!#REF!</definedName>
    <definedName name="t10vl1p">#REF!</definedName>
    <definedName name="t121p">#REF!</definedName>
    <definedName name="t123p">#REF!</definedName>
    <definedName name="t12m">'[5]lam-moi'!#REF!</definedName>
    <definedName name="t12mnc">'[5]thao-go'!#REF!</definedName>
    <definedName name="t12nc">'[5]lam-moi'!#REF!</definedName>
    <definedName name="t12nc3p">'[5]CHITIET VL-NC'!$G$38</definedName>
    <definedName name="t12ncm">'[5]lam-moi'!#REF!</definedName>
    <definedName name="t12vl">'[5]lam-moi'!#REF!</definedName>
    <definedName name="t12vl3p">'[5]CHITIET VL-NC'!$G$34</definedName>
    <definedName name="t141p">#REF!</definedName>
    <definedName name="t143p">#REF!</definedName>
    <definedName name="t14m">'[5]lam-moi'!#REF!</definedName>
    <definedName name="t14mnc">'[5]thao-go'!#REF!</definedName>
    <definedName name="t14nc">'[5]lam-moi'!#REF!</definedName>
    <definedName name="t14nc3p">#REF!</definedName>
    <definedName name="t14ncm">'[5]lam-moi'!#REF!</definedName>
    <definedName name="T14vc">'[5]CHITIET VL-NC-TT -1p'!#REF!</definedName>
    <definedName name="t14vl">'[5]lam-moi'!#REF!</definedName>
    <definedName name="t14vl3p">#REF!</definedName>
    <definedName name="T203P">[5]VC!#REF!</definedName>
    <definedName name="t20m">'[5]lam-moi'!#REF!</definedName>
    <definedName name="t20ncm">'[5]lam-moi'!#REF!</definedName>
    <definedName name="t7m">'[5]THPDMoi  (2)'!#REF!</definedName>
    <definedName name="t7nc">'[5]lam-moi'!#REF!</definedName>
    <definedName name="t7vl">'[5]lam-moi'!#REF!</definedName>
    <definedName name="t84mnc">'[5]thao-go'!#REF!</definedName>
    <definedName name="t8m">'[5]THPDMoi  (2)'!#REF!</definedName>
    <definedName name="t8nc">'[5]lam-moi'!#REF!</definedName>
    <definedName name="t8vl">'[5]lam-moi'!#REF!</definedName>
    <definedName name="TBA">#REF!</definedName>
    <definedName name="tbdd1p">'[5]lam-moi'!#REF!</definedName>
    <definedName name="tbdd3p">'[5]lam-moi'!#REF!</definedName>
    <definedName name="tbddsdl">'[5]lam-moi'!#REF!</definedName>
    <definedName name="TBI">'[5]TH XL'!#REF!</definedName>
    <definedName name="tbtr">'[5]TH XL'!#REF!</definedName>
    <definedName name="tbtram">#REF!</definedName>
    <definedName name="TC">#REF!</definedName>
    <definedName name="TC_NHANH1">#REF!</definedName>
    <definedName name="tcxxnc">'[5]thao-go'!#REF!</definedName>
    <definedName name="td">'[5]THPDMoi  (2)'!#REF!</definedName>
    <definedName name="td10vl">'[5]#REF'!#REF!</definedName>
    <definedName name="td12nc">'[5]#REF'!#REF!</definedName>
    <definedName name="td1cnc">'[5]lam-moi'!#REF!</definedName>
    <definedName name="td1cvl">'[5]lam-moi'!#REF!</definedName>
    <definedName name="td1p">#REF!</definedName>
    <definedName name="TD1pnc">'[5]CHITIET VL-NC-TT -1p'!#REF!</definedName>
    <definedName name="TD1pvl">'[5]CHITIET VL-NC-TT -1p'!#REF!</definedName>
    <definedName name="td3p">#REF!</definedName>
    <definedName name="tdc84nc">'[5]thao-go'!#REF!</definedName>
    <definedName name="tdcnc">'[5]thao-go'!#REF!</definedName>
    <definedName name="tdgnc">'[5]lam-moi'!#REF!</definedName>
    <definedName name="tdgvl">'[5]lam-moi'!#REF!</definedName>
    <definedName name="tdhtnc">'[5]lam-moi'!#REF!</definedName>
    <definedName name="tdhtvl">'[5]lam-moi'!#REF!</definedName>
    <definedName name="tdnc">[5]gtrinh!#REF!</definedName>
    <definedName name="tdnc1p">#REF!</definedName>
    <definedName name="tdnc3p">'[5]CHITIET VL-NC'!$G$28</definedName>
    <definedName name="tdt1pnc">[5]gtrinh!#REF!</definedName>
    <definedName name="tdt1pvl">[5]gtrinh!#REF!</definedName>
    <definedName name="tdt2cnc">'[5]lam-moi'!#REF!</definedName>
    <definedName name="tdt2cvl">[5]chitiet!#REF!</definedName>
    <definedName name="tdtr2cnc">#REF!</definedName>
    <definedName name="tdtr2cvl">#REF!</definedName>
    <definedName name="tdtrnc">[5]gtrinh!#REF!</definedName>
    <definedName name="tdtrvl">[5]gtrinh!#REF!</definedName>
    <definedName name="tdvl">[5]gtrinh!#REF!</definedName>
    <definedName name="tdvl1p">#REF!</definedName>
    <definedName name="tdvl3p">'[5]CHITIET VL-NC'!$G$23</definedName>
    <definedName name="th3x15">[5]giathanh1!#REF!</definedName>
    <definedName name="ThanhXuan110">'[22]KH-Q1,Q2,01'!#REF!</definedName>
    <definedName name="thepU">[23]TTDZ22!#REF!</definedName>
    <definedName name="THGO1pnc">#REF!</definedName>
    <definedName name="thht">#REF!</definedName>
    <definedName name="THI">#REF!</definedName>
    <definedName name="THK">'[1]COAT&amp;WRAP-QIOT-#3'!#REF!</definedName>
    <definedName name="THKP160">'[5]dongia (2)'!#REF!</definedName>
    <definedName name="thkp3">#REF!</definedName>
    <definedName name="thtr15">[5]giathanh1!#REF!</definedName>
    <definedName name="thtt">#REF!</definedName>
    <definedName name="Tiepdia">[5]Tiepdia!$1:$1048576</definedName>
    <definedName name="TITAN">#REF!</definedName>
    <definedName name="TK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n1pinnc">'[5]thao-go'!#REF!</definedName>
    <definedName name="tn2mhnnc">'[5]thao-go'!#REF!</definedName>
    <definedName name="TNCM">'[5]CHITIET VL-NC-TT-3p'!#REF!</definedName>
    <definedName name="tnhnnc">'[5]thao-go'!#REF!</definedName>
    <definedName name="tnignc">'[5]thao-go'!#REF!</definedName>
    <definedName name="tnin190nc">'[5]thao-go'!#REF!</definedName>
    <definedName name="tnlnc">'[5]thao-go'!#REF!</definedName>
    <definedName name="tnnnc">'[5]thao-go'!#REF!</definedName>
    <definedName name="TPLRP">#REF!</definedName>
    <definedName name="TR15HT">'[5]TONGKE-HT'!#REF!</definedName>
    <definedName name="TR16HT">'[5]TONGKE-HT'!#REF!</definedName>
    <definedName name="TR19HT">'[5]TONGKE-HT'!#REF!</definedName>
    <definedName name="tr1x15">[5]giathanh1!#REF!</definedName>
    <definedName name="TR20HT">'[5]TONGKE-HT'!#REF!</definedName>
    <definedName name="tr3x100">'[5]dongia (2)'!#REF!</definedName>
    <definedName name="TRADE2">#REF!</definedName>
    <definedName name="tram">[12]THTram!#REF!</definedName>
    <definedName name="tram100">'[5]dongia (2)'!#REF!</definedName>
    <definedName name="tram1x25">'[5]dongia (2)'!#REF!</definedName>
    <definedName name="TRANSFORMER">'[17]NEW-PANEL'!#REF!</definedName>
    <definedName name="tru10mtc">'[5]t-h HA THE'!#REF!</definedName>
    <definedName name="tru8mtc">'[5]t-h HA THE'!#REF!</definedName>
    <definedName name="TT_1P">#REF!</definedName>
    <definedName name="TT_3p">#REF!</definedName>
    <definedName name="tt1pnc">'[5]lam-moi'!#REF!</definedName>
    <definedName name="tt1pvl">'[5]lam-moi'!#REF!</definedName>
    <definedName name="tt3pnc">'[5]lam-moi'!#REF!</definedName>
    <definedName name="tt3pvl">'[5]lam-moi'!#REF!</definedName>
    <definedName name="TTDD">[5]TDTKP!$E$44+[5]TDTKP!$F$44+[5]TDTKP!$G$44</definedName>
    <definedName name="TTDD3P">[5]TDTKP1!#REF!</definedName>
    <definedName name="TTDDCT3p">[5]TDTKP1!#REF!</definedName>
    <definedName name="TTK3p">'[5]TONGKE3p '!$C$295</definedName>
    <definedName name="ttronmk">#REF!</definedName>
    <definedName name="tv75nc">#REF!</definedName>
    <definedName name="tv75vl">#REF!</definedName>
    <definedName name="tx1pignc">'[5]thao-go'!#REF!</definedName>
    <definedName name="tx1pindnc">'[5]thao-go'!#REF!</definedName>
    <definedName name="tx1pingnc">'[5]thao-go'!#REF!</definedName>
    <definedName name="tx1pintnc">'[5]thao-go'!#REF!</definedName>
    <definedName name="tx1pitnc">'[5]thao-go'!#REF!</definedName>
    <definedName name="tx2mhnnc">'[5]thao-go'!#REF!</definedName>
    <definedName name="tx2mitnc">'[5]thao-go'!#REF!</definedName>
    <definedName name="txhnnc">'[5]thao-go'!#REF!</definedName>
    <definedName name="txig1nc">'[5]thao-go'!#REF!</definedName>
    <definedName name="txin190nc">'[5]thao-go'!#REF!</definedName>
    <definedName name="txinnc">'[5]thao-go'!#REF!</definedName>
    <definedName name="txit1nc">'[5]thao-go'!#REF!</definedName>
    <definedName name="VARIINST">#REF!</definedName>
    <definedName name="VARIPURC">#REF!</definedName>
    <definedName name="VCDD3p">'[5]KPVC-BD '!#REF!</definedName>
    <definedName name="VCHT">#REF!</definedName>
    <definedName name="VCTT">#REF!</definedName>
    <definedName name="VCVBT1">'[5]VCV-BE-TONG'!$G$11</definedName>
    <definedName name="VCVBT2">'[5]VCV-BE-TONG'!$G$17</definedName>
    <definedName name="vd3p">#REF!</definedName>
    <definedName name="vl1p">#REF!</definedName>
    <definedName name="vl3p">#REF!</definedName>
    <definedName name="vldd">'[5]TH XL'!#REF!</definedName>
    <definedName name="vldn400">#REF!</definedName>
    <definedName name="vldn600">#REF!</definedName>
    <definedName name="VLHC">[5]TNHCHINH!$I$38</definedName>
    <definedName name="vltr">'[5]TH XL'!#REF!</definedName>
    <definedName name="vltram">#REF!</definedName>
    <definedName name="vr3p">#REF!</definedName>
    <definedName name="vt1pbs">'[5]lam-moi'!#REF!</definedName>
    <definedName name="vtbs">'[5]lam-moi'!#REF!</definedName>
    <definedName name="W">#REF!</definedName>
    <definedName name="wrn.chi._.tiÆt." hidden="1">{#N/A,#N/A,FALSE,"Chi tiÆt"}</definedName>
    <definedName name="X">#REF!</definedName>
    <definedName name="x17dnc">[5]chitiet!#REF!</definedName>
    <definedName name="x17dvl">[5]chitiet!#REF!</definedName>
    <definedName name="x17knc">[5]chitiet!#REF!</definedName>
    <definedName name="x17kvl">[5]chitiet!#REF!</definedName>
    <definedName name="X1pFCOnc">'[5]CHITIET VL-NC-TT -1p'!#REF!</definedName>
    <definedName name="X1pFCOvc">'[5]CHITIET VL-NC-TT -1p'!#REF!</definedName>
    <definedName name="X1pFCOvl">'[5]CHITIET VL-NC-TT -1p'!#REF!</definedName>
    <definedName name="x1pignc">'[5]lam-moi'!#REF!</definedName>
    <definedName name="X1pIGvc">'[5]CHITIET VL-NC-TT -1p'!#REF!</definedName>
    <definedName name="x1pigvl">'[5]lam-moi'!#REF!</definedName>
    <definedName name="x1pind">#REF!</definedName>
    <definedName name="x1pindnc">'[5]lam-moi'!#REF!</definedName>
    <definedName name="x1pindvl">'[5]lam-moi'!#REF!</definedName>
    <definedName name="x1ping">#REF!</definedName>
    <definedName name="x1pingnc">'[5]lam-moi'!#REF!</definedName>
    <definedName name="x1pingvl">'[5]lam-moi'!#REF!</definedName>
    <definedName name="x1pint">#REF!</definedName>
    <definedName name="x1pintnc">'[5]lam-moi'!#REF!</definedName>
    <definedName name="X1pINTvc">'[5]CHITIET VL-NC-TT -1p'!#REF!</definedName>
    <definedName name="x1pintvl">'[5]lam-moi'!#REF!</definedName>
    <definedName name="x1pitnc">'[5]lam-moi'!#REF!</definedName>
    <definedName name="X1pITvc">'[5]CHITIET VL-NC-TT -1p'!#REF!</definedName>
    <definedName name="x1pitvl">'[5]lam-moi'!#REF!</definedName>
    <definedName name="x20knc">[5]chitiet!#REF!</definedName>
    <definedName name="x20kvl">[5]chitiet!#REF!</definedName>
    <definedName name="x22knc">[5]chitiet!#REF!</definedName>
    <definedName name="x22kvl">[5]chitiet!#REF!</definedName>
    <definedName name="x2mig1nc">'[5]lam-moi'!#REF!</definedName>
    <definedName name="x2mig1vl">'[5]lam-moi'!#REF!</definedName>
    <definedName name="x2min1nc">'[5]lam-moi'!#REF!</definedName>
    <definedName name="x2min1vl">'[5]lam-moi'!#REF!</definedName>
    <definedName name="x2mit1vl">'[5]lam-moi'!#REF!</definedName>
    <definedName name="x2mitnc">'[5]lam-moi'!#REF!</definedName>
    <definedName name="XCCT">0.5</definedName>
    <definedName name="xdsnc">[5]gtrinh!#REF!</definedName>
    <definedName name="xdsvl">[5]gtrinh!#REF!</definedName>
    <definedName name="xfco">#REF!</definedName>
    <definedName name="xfco3p">#REF!</definedName>
    <definedName name="xfconc">'[5]lam-moi'!#REF!</definedName>
    <definedName name="xfconc3p">'[5]CHITIET VL-NC'!$G$94</definedName>
    <definedName name="xfcotnc">#REF!</definedName>
    <definedName name="xfcotvl">#REF!</definedName>
    <definedName name="xfcovl">'[5]lam-moi'!#REF!</definedName>
    <definedName name="xfcovl3p">'[5]CHITIET VL-NC'!$G$90</definedName>
    <definedName name="xfnc">'[5]lam-moi'!#REF!</definedName>
    <definedName name="xfvl">'[5]lam-moi'!#REF!</definedName>
    <definedName name="xhn">#REF!</definedName>
    <definedName name="xhnnc">'[5]lam-moi'!#REF!</definedName>
    <definedName name="xhnvl">'[5]lam-moi'!#REF!</definedName>
    <definedName name="xig">#REF!</definedName>
    <definedName name="xig1">#REF!</definedName>
    <definedName name="xig1nc">'[5]lam-moi'!#REF!</definedName>
    <definedName name="xig1p">#REF!</definedName>
    <definedName name="xig1pnc">'[5]lam-moi'!#REF!</definedName>
    <definedName name="xig1pvl">'[5]lam-moi'!#REF!</definedName>
    <definedName name="xig1vl">'[5]lam-moi'!#REF!</definedName>
    <definedName name="xig2nc">'[5]lam-moi'!#REF!</definedName>
    <definedName name="xig2vl">'[5]lam-moi'!#REF!</definedName>
    <definedName name="xig3p">#REF!</definedName>
    <definedName name="xiggnc">'[5]CHITIET VL-NC'!$G$57</definedName>
    <definedName name="xiggvl">'[5]CHITIET VL-NC'!$G$53</definedName>
    <definedName name="xignc">'[5]lam-moi'!#REF!</definedName>
    <definedName name="xignc3p">#REF!</definedName>
    <definedName name="xigvl">'[5]lam-moi'!#REF!</definedName>
    <definedName name="xigvl3p">#REF!</definedName>
    <definedName name="xin">#REF!</definedName>
    <definedName name="xin190">#REF!</definedName>
    <definedName name="xin1903p">#REF!</definedName>
    <definedName name="xin190nc">'[5]lam-moi'!#REF!</definedName>
    <definedName name="xin190nc3p">'[5]CHITIET VL-NC'!$G$76</definedName>
    <definedName name="xin190vl">'[5]lam-moi'!#REF!</definedName>
    <definedName name="xin190vl3p">'[5]CHITIET VL-NC'!$G$72</definedName>
    <definedName name="xin2903p">#REF!</definedName>
    <definedName name="xin290nc3p">#REF!</definedName>
    <definedName name="xin290vl3p">#REF!</definedName>
    <definedName name="xin3p">#REF!</definedName>
    <definedName name="xin901nc">'[5]lam-moi'!#REF!</definedName>
    <definedName name="xin901vl">'[5]lam-moi'!#REF!</definedName>
    <definedName name="xind">#REF!</definedName>
    <definedName name="xind1p">#REF!</definedName>
    <definedName name="xind1pnc">'[5]lam-moi'!#REF!</definedName>
    <definedName name="xind1pvl">'[5]lam-moi'!#REF!</definedName>
    <definedName name="xind3p">#REF!</definedName>
    <definedName name="xindnc">'[5]lam-moi'!#REF!</definedName>
    <definedName name="xindnc1p">#REF!</definedName>
    <definedName name="xindnc3p">'[5]CHITIET VL-NC'!$G$85</definedName>
    <definedName name="xindvl">'[5]lam-moi'!#REF!</definedName>
    <definedName name="xindvl1p">#REF!</definedName>
    <definedName name="xindvl3p">'[5]CHITIET VL-NC'!$G$80</definedName>
    <definedName name="xing1p">#REF!</definedName>
    <definedName name="xing1pnc">'[5]lam-moi'!#REF!</definedName>
    <definedName name="xing1pvl">'[5]lam-moi'!#REF!</definedName>
    <definedName name="xingnc1p">#REF!</definedName>
    <definedName name="xingvl1p">#REF!</definedName>
    <definedName name="xinnc">'[5]lam-moi'!#REF!</definedName>
    <definedName name="xinnc3p">#REF!</definedName>
    <definedName name="xint1p">#REF!</definedName>
    <definedName name="xinvl">'[5]lam-moi'!#REF!</definedName>
    <definedName name="xinvl3p">#REF!</definedName>
    <definedName name="xit">#REF!</definedName>
    <definedName name="xit1">#REF!</definedName>
    <definedName name="xit1nc">'[5]lam-moi'!#REF!</definedName>
    <definedName name="xit1p">#REF!</definedName>
    <definedName name="xit1pnc">'[5]lam-moi'!#REF!</definedName>
    <definedName name="xit1pvl">'[5]lam-moi'!#REF!</definedName>
    <definedName name="xit1vl">'[5]lam-moi'!#REF!</definedName>
    <definedName name="xit2nc">'[5]lam-moi'!#REF!</definedName>
    <definedName name="xit2nc3p">#REF!</definedName>
    <definedName name="xit2vl">'[5]lam-moi'!#REF!</definedName>
    <definedName name="xit2vl3p">#REF!</definedName>
    <definedName name="xit3p">#REF!</definedName>
    <definedName name="xitnc">'[5]lam-moi'!#REF!</definedName>
    <definedName name="xitnc3p">#REF!</definedName>
    <definedName name="xittnc">'[5]CHITIET VL-NC'!$G$48</definedName>
    <definedName name="xittvl">'[5]CHITIET VL-NC'!$G$44</definedName>
    <definedName name="xitvl">'[5]lam-moi'!#REF!</definedName>
    <definedName name="xitvl3p">#REF!</definedName>
    <definedName name="xm">[13]gvl!$N$16</definedName>
    <definedName name="xr1nc">'[5]lam-moi'!#REF!</definedName>
    <definedName name="xr1vl">'[5]lam-moi'!#REF!</definedName>
    <definedName name="xtr3pnc">[5]gtrinh!#REF!</definedName>
    <definedName name="xtr3pvl">[5]gtrinh!#REF!</definedName>
    <definedName name="Z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G7" i="1" l="1"/>
  <c r="F7" i="1"/>
  <c r="M7" i="1" l="1"/>
  <c r="L7" i="1"/>
  <c r="G22" i="1"/>
  <c r="G20" i="1"/>
  <c r="F24" i="1"/>
  <c r="F22" i="1"/>
  <c r="F25" i="1"/>
  <c r="G25" i="1"/>
  <c r="H25" i="1"/>
  <c r="I25" i="1"/>
  <c r="F23" i="1"/>
  <c r="G23" i="1"/>
  <c r="H23" i="1"/>
  <c r="I23" i="1"/>
  <c r="F21" i="1"/>
  <c r="G21" i="1"/>
  <c r="H21" i="1"/>
  <c r="I21" i="1"/>
  <c r="F19" i="1"/>
  <c r="G19" i="1"/>
  <c r="H19" i="1"/>
  <c r="I19" i="1"/>
  <c r="F17" i="1"/>
  <c r="G17" i="1"/>
  <c r="H17" i="1"/>
  <c r="I17" i="1"/>
  <c r="F14" i="1"/>
  <c r="G14" i="1"/>
  <c r="H14" i="1"/>
  <c r="I14" i="1"/>
  <c r="F9" i="1"/>
  <c r="G9" i="1"/>
  <c r="H9" i="1"/>
  <c r="I9" i="1"/>
  <c r="F8" i="1"/>
  <c r="G8" i="1"/>
  <c r="H8" i="1"/>
  <c r="I8" i="1"/>
  <c r="F20" i="1"/>
  <c r="F18" i="1"/>
  <c r="F11" i="1"/>
  <c r="F12" i="1"/>
  <c r="F13" i="1"/>
  <c r="F10" i="1"/>
  <c r="C8" i="1" l="1"/>
  <c r="C7" i="1"/>
  <c r="D25" i="1"/>
  <c r="D23" i="1"/>
  <c r="D21" i="1"/>
  <c r="D19" i="1"/>
  <c r="D17" i="1"/>
  <c r="D14" i="1"/>
  <c r="D9" i="1"/>
  <c r="D8" i="1" s="1"/>
  <c r="D7" i="1" s="1"/>
  <c r="J7" i="1"/>
  <c r="E25" i="1"/>
  <c r="E23" i="1"/>
  <c r="E21" i="1"/>
  <c r="E19" i="1"/>
  <c r="E17" i="1"/>
  <c r="E14" i="1"/>
  <c r="E9" i="1"/>
  <c r="E8" i="1"/>
  <c r="E7" i="1" s="1"/>
  <c r="N7" i="1" l="1"/>
</calcChain>
</file>

<file path=xl/sharedStrings.xml><?xml version="1.0" encoding="utf-8"?>
<sst xmlns="http://schemas.openxmlformats.org/spreadsheetml/2006/main" count="51" uniqueCount="51">
  <si>
    <t>TT</t>
  </si>
  <si>
    <t>Tên dự án</t>
  </si>
  <si>
    <t>Số dự án</t>
  </si>
  <si>
    <t>Ghi chú</t>
  </si>
  <si>
    <t>tỷ lệ ký cam kết</t>
  </si>
  <si>
    <t>tỷ lệ đo đạc</t>
  </si>
  <si>
    <t>tỷ lệ lập phương án</t>
  </si>
  <si>
    <t>Đã ký 
cam kết GPMB
 (ha)</t>
  </si>
  <si>
    <t>Đo đạc, 
kiểm kê
 (ha)</t>
  </si>
  <si>
    <t>Chi trả
 tiền BT
 (ha)</t>
  </si>
  <si>
    <t>I</t>
  </si>
  <si>
    <t>II</t>
  </si>
  <si>
    <t>Tổng diện tích thực hiện dự án 
ha)</t>
  </si>
  <si>
    <t>(10)=(9)/(5)</t>
  </si>
  <si>
    <t>Dự án do Nhà nước thu hồi đất</t>
  </si>
  <si>
    <t>Dự án do Nhà đầu tư tự thoả thuận</t>
  </si>
  <si>
    <t xml:space="preserve">Kết quả thực hiện </t>
  </si>
  <si>
    <t>Dự án đầu tư công</t>
  </si>
  <si>
    <t>Dự án đầu tư của doanh nghiệp</t>
  </si>
  <si>
    <t>II.2</t>
  </si>
  <si>
    <t>II.1</t>
  </si>
  <si>
    <t>Công trình giao thông</t>
  </si>
  <si>
    <t>Công trình an ninh</t>
  </si>
  <si>
    <t>Trụ sở Công an xã Trung Thành</t>
  </si>
  <si>
    <t>Trụ sở Công an xã Phú Sơn</t>
  </si>
  <si>
    <t>Dự án chợ</t>
  </si>
  <si>
    <t>Huyện Quan Hoá</t>
  </si>
  <si>
    <t>Phê duyệt phương án BT
 (ha)</t>
  </si>
  <si>
    <t>I.1</t>
  </si>
  <si>
    <t>Cầu và đường từ bản Uôn đi bản Páng, xã Phú Thanh, huyện Quan Hóa, tỉnh Thanh Hoá</t>
  </si>
  <si>
    <t>Đường giao thông bản Ngà, xã Nam Tiến đi bản Khương Làng, xã Nam Động, huyện Quan Hóa</t>
  </si>
  <si>
    <t>Đường từ bản Bá, xã Phú Xuân đến cầu cứng xã Phú Thanh, huyện Quan Hóa</t>
  </si>
  <si>
    <t>Đường giao thông từ đầu cầu cứng đi bản Tân Lập, xã Trung Thành, huyện Quan Hoá</t>
  </si>
  <si>
    <t>I.2</t>
  </si>
  <si>
    <t>I.3</t>
  </si>
  <si>
    <t>Dự án đất di tích lịch sử</t>
  </si>
  <si>
    <t>Hỗ trợ tu bổ, tôn tạo chống xuống cấp di tích  quốc gia hang Co Phường</t>
  </si>
  <si>
    <t>I.4</t>
  </si>
  <si>
    <t>Dự án xây dựng mới chợ Thiên Phủ</t>
  </si>
  <si>
    <t>I.5</t>
  </si>
  <si>
    <t>Dự án cơ sở giáo dục - đào tạo</t>
  </si>
  <si>
    <t xml:space="preserve">Dự án trường mầm non Trung Sơn </t>
  </si>
  <si>
    <t>I.6</t>
  </si>
  <si>
    <t>Dự án khu dân cư nông thôn</t>
  </si>
  <si>
    <t>Sắp xếp ổn định dân cư các hộ dân Bản Tân Lập, xã Trung Thành, huyện Quan Hoá.</t>
  </si>
  <si>
    <t>I.7</t>
  </si>
  <si>
    <t>Dự án công trình năng lượng</t>
  </si>
  <si>
    <t>Đường dây và trạm biến áp 110 KV Quan Hóa  (khu Khằm)</t>
  </si>
  <si>
    <t>Diện tích GPMB năm 2024
(ha)</t>
  </si>
  <si>
    <t>Tỷ lệ kết quả thực hiện
 đến ngày
31/3/2024
 (%)</t>
  </si>
  <si>
    <t>Phụ biểu 1: KẾT QUẢ GPMB TỪNG DỰ ÁN CÓ SỬ DỤNG ĐẤT TRÊN ĐỊA BÀN HUYỆN QUAN HOÁ, ĐẾN NGÀY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</si>
</sst>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#,##0_);[Red]\(&quot;$&quot;#,##0\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_);\(0\)"/>
    <numFmt numFmtId="167" formatCode="_-* #,##0.00\ _₫_-;\-* #,##0.00\ _₫_-;_-* &quot;-&quot;??\ _₫_-;_-@_-"/>
    <numFmt numFmtId="168" formatCode="_(* #.##0.00_);_(* \(#.##0.00\);_(* &quot;-&quot;??_);_(@_)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&quot;\&quot;#,##0;[Red]&quot;\&quot;\-#,##0"/>
    <numFmt numFmtId="172" formatCode="&quot;\&quot;#,##0.00;[Red]&quot;\&quot;\-#,##0.00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VND&quot;#,##0_);[Red]\(&quot;VND&quot;#,##0\)"/>
    <numFmt numFmtId="177" formatCode="&quot;R&quot;#,##0_);[Red]\(&quot;R&quot;#,##0\)"/>
    <numFmt numFmtId="178" formatCode="0.000"/>
  </numFmts>
  <fonts count="54"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  <charset val="163"/>
    </font>
    <font>
      <sz val="11"/>
      <color indexed="8"/>
      <name val="Arial"/>
      <family val="2"/>
    </font>
    <font>
      <sz val="12"/>
      <name val="Times New Roman"/>
      <family val="1"/>
      <charset val="163"/>
    </font>
    <font>
      <sz val="11"/>
      <color indexed="63"/>
      <name val="Calibri"/>
      <family val="2"/>
    </font>
    <font>
      <sz val="10"/>
      <color indexed="63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1"/>
      <color theme="1"/>
      <name val="Calibri"/>
      <family val="2"/>
      <charset val="163"/>
    </font>
    <font>
      <sz val="13"/>
      <color theme="1"/>
      <name val="Times New Roman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Arial"/>
      <family val="2"/>
    </font>
    <font>
      <sz val="12"/>
      <name val="¹UAAA¼"/>
      <family val="3"/>
      <charset val="129"/>
    </font>
    <font>
      <b/>
      <sz val="18"/>
      <name val="Arial"/>
      <family val="2"/>
    </font>
    <font>
      <sz val="12"/>
      <name val="Arial"/>
      <family val="2"/>
    </font>
    <font>
      <sz val="10"/>
      <name val="VNtimes new roman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i/>
      <sz val="1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B0F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7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1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14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3" fillId="0" borderId="0"/>
    <xf numFmtId="0" fontId="14" fillId="0" borderId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21" fillId="0" borderId="0"/>
    <xf numFmtId="0" fontId="6" fillId="0" borderId="0"/>
    <xf numFmtId="0" fontId="4" fillId="0" borderId="0"/>
    <xf numFmtId="0" fontId="8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18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16" fillId="0" borderId="0"/>
    <xf numFmtId="0" fontId="17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6" fillId="0" borderId="0"/>
    <xf numFmtId="0" fontId="14" fillId="0" borderId="0"/>
    <xf numFmtId="0" fontId="5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17" fillId="0" borderId="0"/>
    <xf numFmtId="0" fontId="7" fillId="0" borderId="0"/>
    <xf numFmtId="0" fontId="6" fillId="0" borderId="0"/>
    <xf numFmtId="0" fontId="4" fillId="0" borderId="0"/>
    <xf numFmtId="0" fontId="8" fillId="0" borderId="0"/>
    <xf numFmtId="167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8" fillId="0" borderId="0"/>
    <xf numFmtId="0" fontId="28" fillId="0" borderId="0"/>
    <xf numFmtId="43" fontId="3" fillId="0" borderId="0" applyFont="0" applyFill="0" applyBorder="0" applyAlignment="0" applyProtection="0"/>
    <xf numFmtId="0" fontId="7" fillId="0" borderId="0"/>
    <xf numFmtId="0" fontId="28" fillId="0" borderId="0"/>
    <xf numFmtId="0" fontId="28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46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3">
      <alignment horizontal="left" vertical="center"/>
    </xf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ont="0" applyFill="0" applyAlignment="0"/>
    <xf numFmtId="176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7" fillId="0" borderId="0"/>
    <xf numFmtId="0" fontId="3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3" fillId="0" borderId="5" applyNumberFormat="0" applyFont="0" applyFill="0" applyAlignment="0" applyProtection="0"/>
    <xf numFmtId="0" fontId="37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0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0" fontId="43" fillId="0" borderId="0"/>
    <xf numFmtId="0" fontId="35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6" fontId="44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</cellStyleXfs>
  <cellXfs count="77">
    <xf numFmtId="0" fontId="0" fillId="0" borderId="0" xfId="0"/>
    <xf numFmtId="0" fontId="9" fillId="0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 vertical="center" wrapText="1"/>
    </xf>
    <xf numFmtId="0" fontId="10" fillId="0" borderId="0" xfId="1" applyFont="1" applyFill="1" applyBorder="1"/>
    <xf numFmtId="0" fontId="10" fillId="0" borderId="0" xfId="1" applyFont="1" applyFill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vertical="center" wrapText="1"/>
    </xf>
    <xf numFmtId="4" fontId="25" fillId="0" borderId="1" xfId="1" applyNumberFormat="1" applyFont="1" applyFill="1" applyBorder="1" applyAlignment="1">
      <alignment horizontal="right" vertical="center" wrapText="1"/>
    </xf>
    <xf numFmtId="2" fontId="10" fillId="0" borderId="0" xfId="1" applyNumberFormat="1" applyFont="1" applyFill="1" applyBorder="1" applyAlignment="1">
      <alignment horizontal="center"/>
    </xf>
    <xf numFmtId="0" fontId="26" fillId="0" borderId="0" xfId="1" applyFont="1" applyFill="1" applyBorder="1"/>
    <xf numFmtId="0" fontId="26" fillId="0" borderId="0" xfId="1" applyFont="1" applyFill="1"/>
    <xf numFmtId="0" fontId="10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4" fontId="10" fillId="0" borderId="0" xfId="1" applyNumberFormat="1" applyFont="1" applyFill="1" applyAlignment="1">
      <alignment horizontal="right" vertical="center" wrapText="1"/>
    </xf>
    <xf numFmtId="2" fontId="10" fillId="0" borderId="0" xfId="1" applyNumberFormat="1" applyFont="1" applyFill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" fontId="49" fillId="0" borderId="1" xfId="1" applyNumberFormat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/>
    </xf>
    <xf numFmtId="0" fontId="49" fillId="0" borderId="0" xfId="1" applyFont="1" applyFill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166" fontId="10" fillId="0" borderId="0" xfId="1" applyNumberFormat="1" applyFont="1" applyFill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9" fillId="0" borderId="1" xfId="10" applyNumberFormat="1" applyFont="1" applyFill="1" applyBorder="1" applyAlignment="1">
      <alignment horizontal="right" vertical="center" wrapText="1"/>
    </xf>
    <xf numFmtId="4" fontId="10" fillId="0" borderId="1" xfId="10" applyNumberFormat="1" applyFont="1" applyFill="1" applyBorder="1" applyAlignment="1">
      <alignment horizontal="right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166" fontId="49" fillId="2" borderId="1" xfId="1" applyNumberFormat="1" applyFont="1" applyFill="1" applyBorder="1" applyAlignment="1">
      <alignment horizontal="center" vertical="center" wrapText="1"/>
    </xf>
    <xf numFmtId="4" fontId="49" fillId="2" borderId="1" xfId="1" applyNumberFormat="1" applyFont="1" applyFill="1" applyBorder="1" applyAlignment="1">
      <alignment horizontal="center" vertical="center" wrapText="1"/>
    </xf>
    <xf numFmtId="0" fontId="30" fillId="0" borderId="1" xfId="1" applyNumberFormat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4" fontId="30" fillId="0" borderId="1" xfId="10" applyNumberFormat="1" applyFont="1" applyFill="1" applyBorder="1" applyAlignment="1">
      <alignment horizontal="right" vertical="center"/>
    </xf>
    <xf numFmtId="4" fontId="30" fillId="0" borderId="1" xfId="1" applyNumberFormat="1" applyFont="1" applyFill="1" applyBorder="1" applyAlignment="1">
      <alignment horizontal="right" vertical="center" wrapText="1"/>
    </xf>
    <xf numFmtId="2" fontId="30" fillId="0" borderId="1" xfId="1" applyNumberFormat="1" applyFont="1" applyFill="1" applyBorder="1" applyAlignment="1">
      <alignment vertical="center" wrapText="1"/>
    </xf>
    <xf numFmtId="2" fontId="29" fillId="0" borderId="0" xfId="1" applyNumberFormat="1" applyFont="1" applyFill="1" applyBorder="1" applyAlignment="1">
      <alignment horizontal="center"/>
    </xf>
    <xf numFmtId="2" fontId="29" fillId="0" borderId="1" xfId="1" applyNumberFormat="1" applyFont="1" applyFill="1" applyBorder="1" applyAlignment="1">
      <alignment vertical="center" wrapText="1"/>
    </xf>
    <xf numFmtId="2" fontId="26" fillId="0" borderId="1" xfId="1" applyNumberFormat="1" applyFont="1" applyFill="1" applyBorder="1" applyAlignment="1">
      <alignment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6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178" fontId="52" fillId="0" borderId="6" xfId="0" applyNumberFormat="1" applyFont="1" applyBorder="1" applyAlignment="1">
      <alignment horizontal="center" vertical="center" wrapText="1"/>
    </xf>
    <xf numFmtId="178" fontId="31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78" fontId="29" fillId="0" borderId="6" xfId="43" applyNumberFormat="1" applyFont="1" applyBorder="1" applyAlignment="1">
      <alignment horizontal="center" vertical="center" wrapText="1"/>
    </xf>
    <xf numFmtId="178" fontId="31" fillId="0" borderId="6" xfId="43" applyNumberFormat="1" applyFont="1" applyBorder="1" applyAlignment="1">
      <alignment horizontal="center" vertical="center" wrapText="1"/>
    </xf>
    <xf numFmtId="178" fontId="29" fillId="0" borderId="6" xfId="0" applyNumberFormat="1" applyFont="1" applyBorder="1" applyAlignment="1">
      <alignment horizontal="center" vertical="center" wrapText="1"/>
    </xf>
    <xf numFmtId="178" fontId="29" fillId="0" borderId="6" xfId="43" quotePrefix="1" applyNumberFormat="1" applyFont="1" applyBorder="1" applyAlignment="1">
      <alignment horizontal="center" vertical="center" wrapText="1"/>
    </xf>
    <xf numFmtId="178" fontId="31" fillId="0" borderId="6" xfId="43" quotePrefix="1" applyNumberFormat="1" applyFont="1" applyBorder="1" applyAlignment="1">
      <alignment horizontal="center" vertical="center" wrapText="1"/>
    </xf>
    <xf numFmtId="178" fontId="53" fillId="0" borderId="6" xfId="0" applyNumberFormat="1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4" fontId="29" fillId="0" borderId="1" xfId="10" applyNumberFormat="1" applyFont="1" applyFill="1" applyBorder="1" applyAlignment="1">
      <alignment horizontal="right" vertical="center"/>
    </xf>
    <xf numFmtId="2" fontId="29" fillId="0" borderId="6" xfId="43" applyNumberFormat="1" applyFont="1" applyBorder="1" applyAlignment="1">
      <alignment horizontal="right" vertical="center" wrapText="1"/>
    </xf>
    <xf numFmtId="2" fontId="29" fillId="0" borderId="1" xfId="10" applyNumberFormat="1" applyFont="1" applyFill="1" applyBorder="1" applyAlignment="1">
      <alignment horizontal="right" vertical="center"/>
    </xf>
    <xf numFmtId="2" fontId="29" fillId="0" borderId="6" xfId="0" applyNumberFormat="1" applyFont="1" applyBorder="1" applyAlignment="1">
      <alignment horizontal="right" vertical="center" wrapText="1"/>
    </xf>
    <xf numFmtId="2" fontId="29" fillId="0" borderId="6" xfId="43" quotePrefix="1" applyNumberFormat="1" applyFont="1" applyBorder="1" applyAlignment="1">
      <alignment horizontal="right" vertical="center" wrapText="1"/>
    </xf>
    <xf numFmtId="178" fontId="52" fillId="0" borderId="6" xfId="0" applyNumberFormat="1" applyFont="1" applyBorder="1" applyAlignment="1">
      <alignment horizontal="right" vertical="center" wrapText="1"/>
    </xf>
    <xf numFmtId="178" fontId="31" fillId="0" borderId="6" xfId="0" applyNumberFormat="1" applyFont="1" applyBorder="1" applyAlignment="1">
      <alignment horizontal="right" vertical="center" wrapText="1"/>
    </xf>
    <xf numFmtId="178" fontId="30" fillId="0" borderId="6" xfId="0" applyNumberFormat="1" applyFont="1" applyBorder="1" applyAlignment="1">
      <alignment horizontal="right" vertical="center" wrapText="1"/>
    </xf>
    <xf numFmtId="2" fontId="31" fillId="0" borderId="6" xfId="0" applyNumberFormat="1" applyFont="1" applyBorder="1" applyAlignment="1">
      <alignment horizontal="right" vertical="center" wrapText="1"/>
    </xf>
    <xf numFmtId="2" fontId="31" fillId="0" borderId="6" xfId="43" applyNumberFormat="1" applyFont="1" applyBorder="1" applyAlignment="1">
      <alignment horizontal="right" vertical="center" wrapText="1"/>
    </xf>
    <xf numFmtId="2" fontId="30" fillId="0" borderId="0" xfId="1" applyNumberFormat="1" applyFont="1" applyFill="1" applyBorder="1" applyAlignment="1">
      <alignment horizontal="center"/>
    </xf>
    <xf numFmtId="2" fontId="30" fillId="0" borderId="0" xfId="1" applyNumberFormat="1" applyFont="1" applyFill="1" applyBorder="1"/>
    <xf numFmtId="2" fontId="9" fillId="2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top" wrapText="1"/>
    </xf>
  </cellXfs>
  <cellStyles count="207">
    <cellStyle name="0,0_x000d__x000a_NA_x000d__x000a_" xfId="13"/>
    <cellStyle name="0,0_x000d__x000a_NA_x000d__x000a_ 4" xfId="4"/>
    <cellStyle name="AeE­ [0]_INQUIRY ¿μ¾÷AßAø " xfId="117"/>
    <cellStyle name="AeE­_INQUIRY ¿μ¾÷AßAø " xfId="118"/>
    <cellStyle name="AÞ¸¶ [0]_INQUIRY ¿?¾÷AßAø " xfId="119"/>
    <cellStyle name="AÞ¸¶_INQUIRY ¿?¾÷AßAø " xfId="120"/>
    <cellStyle name="C?AØ_¿?¾÷CoE² " xfId="121"/>
    <cellStyle name="C￥AØ_¿μ¾÷CoE² " xfId="122"/>
    <cellStyle name="Chuẩn 2" xfId="14"/>
    <cellStyle name="Chuẩn 2 2" xfId="123"/>
    <cellStyle name="Comma" xfId="10" builtinId="3"/>
    <cellStyle name="Comma 10" xfId="43"/>
    <cellStyle name="Comma 11" xfId="16"/>
    <cellStyle name="Comma 12" xfId="99"/>
    <cellStyle name="Comma 13" xfId="108"/>
    <cellStyle name="Comma 14" xfId="124"/>
    <cellStyle name="Comma 15" xfId="187"/>
    <cellStyle name="Comma 16" xfId="188"/>
    <cellStyle name="Comma 17" xfId="190"/>
    <cellStyle name="Comma 18" xfId="17"/>
    <cellStyle name="Comma 18 2" xfId="107"/>
    <cellStyle name="Comma 19" xfId="193"/>
    <cellStyle name="Comma 2" xfId="18"/>
    <cellStyle name="Comma 2 2" xfId="19"/>
    <cellStyle name="Comma 2 3" xfId="125"/>
    <cellStyle name="Comma 2 5" xfId="106"/>
    <cellStyle name="Comma 20" xfId="194"/>
    <cellStyle name="Comma 21" xfId="192"/>
    <cellStyle name="Comma 3" xfId="8"/>
    <cellStyle name="Comma 3 2" xfId="21"/>
    <cellStyle name="Comma 3 2 2" xfId="113"/>
    <cellStyle name="Comma 3 3" xfId="22"/>
    <cellStyle name="Comma 3 4" xfId="23"/>
    <cellStyle name="Comma 3 5" xfId="20"/>
    <cellStyle name="Comma 4" xfId="24"/>
    <cellStyle name="Comma 5" xfId="25"/>
    <cellStyle name="Comma 5 2" xfId="126"/>
    <cellStyle name="Comma 5 4" xfId="26"/>
    <cellStyle name="Comma 6" xfId="27"/>
    <cellStyle name="Comma 6 2" xfId="127"/>
    <cellStyle name="Comma 7" xfId="28"/>
    <cellStyle name="Comma 8" xfId="29"/>
    <cellStyle name="Comma 8 2" xfId="128"/>
    <cellStyle name="Comma 9" xfId="15"/>
    <cellStyle name="Comma0" xfId="129"/>
    <cellStyle name="Currency0" xfId="130"/>
    <cellStyle name="Date" xfId="131"/>
    <cellStyle name="Dấu phẩy" xfId="30"/>
    <cellStyle name="Fixed" xfId="132"/>
    <cellStyle name="Header1" xfId="133"/>
    <cellStyle name="Header2" xfId="134"/>
    <cellStyle name="Heading 1 2" xfId="135"/>
    <cellStyle name="Heading 2 2" xfId="136"/>
    <cellStyle name="n" xfId="137"/>
    <cellStyle name="Normal" xfId="0" builtinId="0"/>
    <cellStyle name="Normal - Style1" xfId="138"/>
    <cellStyle name="Normal 10" xfId="6"/>
    <cellStyle name="Normal 10 2" xfId="31"/>
    <cellStyle name="Normal 10 2 2" xfId="32"/>
    <cellStyle name="Normal 10 3" xfId="139"/>
    <cellStyle name="Normal 10 33" xfId="33"/>
    <cellStyle name="Normal 10 4" xfId="34"/>
    <cellStyle name="Normal 11" xfId="7"/>
    <cellStyle name="Normal 11 2" xfId="140"/>
    <cellStyle name="Normal 11 33" xfId="35"/>
    <cellStyle name="Normal 118" xfId="36"/>
    <cellStyle name="Normal 12" xfId="37"/>
    <cellStyle name="Normal 12 2" xfId="3"/>
    <cellStyle name="Normal 12 3" xfId="141"/>
    <cellStyle name="Normal 13" xfId="38"/>
    <cellStyle name="Normal 13 2" xfId="142"/>
    <cellStyle name="Normal 14" xfId="39"/>
    <cellStyle name="Normal 14 3" xfId="110"/>
    <cellStyle name="Normal 14 4" xfId="40"/>
    <cellStyle name="Normal 14 4 2" xfId="105"/>
    <cellStyle name="Normal 15" xfId="41"/>
    <cellStyle name="Normal 15 2" xfId="42"/>
    <cellStyle name="Normal 15 2 2" xfId="101"/>
    <cellStyle name="Normal 15 3" xfId="100"/>
    <cellStyle name="Normal 15 4" xfId="143"/>
    <cellStyle name="Normal 16" xfId="9"/>
    <cellStyle name="Normal 16 2" xfId="12"/>
    <cellStyle name="Normal 16 2 2" xfId="102"/>
    <cellStyle name="Normal 16 2_Ket qua thu hoi 2019 ke hoach thu hoi 2020" xfId="114"/>
    <cellStyle name="Normal 16_Ket qua thu hoi 2019 ke hoach thu hoi 2020" xfId="44"/>
    <cellStyle name="Normal 17" xfId="45"/>
    <cellStyle name="Normal 17 2" xfId="144"/>
    <cellStyle name="Normal 17 33" xfId="46"/>
    <cellStyle name="Normal 18" xfId="47"/>
    <cellStyle name="Normal 18 2" xfId="103"/>
    <cellStyle name="Normal 18 3" xfId="48"/>
    <cellStyle name="Normal 19" xfId="49"/>
    <cellStyle name="Normal 19 2" xfId="145"/>
    <cellStyle name="Normal 2" xfId="11"/>
    <cellStyle name="Normal 2 2" xfId="50"/>
    <cellStyle name="Normal 2 3" xfId="2"/>
    <cellStyle name="Normal 2 3 2" xfId="51"/>
    <cellStyle name="Normal 2 3 3" xfId="52"/>
    <cellStyle name="Normal 2 4" xfId="53"/>
    <cellStyle name="Normal 2 5" xfId="203"/>
    <cellStyle name="Normal 2 57" xfId="54"/>
    <cellStyle name="Normal 2 7" xfId="55"/>
    <cellStyle name="Normal 2 8 2 3 2 2" xfId="56"/>
    <cellStyle name="Normal 2_Ket qua thu hoi 2019 ke hoach thu hoi 2020" xfId="57"/>
    <cellStyle name="Normal 20" xfId="58"/>
    <cellStyle name="Normal 20 2" xfId="147"/>
    <cellStyle name="Normal 21" xfId="59"/>
    <cellStyle name="Normal 21 2" xfId="148"/>
    <cellStyle name="Normal 22" xfId="60"/>
    <cellStyle name="Normal 22 2" xfId="149"/>
    <cellStyle name="Normal 23" xfId="61"/>
    <cellStyle name="Normal 23 2" xfId="150"/>
    <cellStyle name="Normal 24" xfId="62"/>
    <cellStyle name="Normal 24 2" xfId="151"/>
    <cellStyle name="Normal 25" xfId="63"/>
    <cellStyle name="Normal 25 2" xfId="152"/>
    <cellStyle name="Normal 26" xfId="64"/>
    <cellStyle name="Normal 26 2" xfId="153"/>
    <cellStyle name="Normal 27" xfId="65"/>
    <cellStyle name="Normal 27 33" xfId="66"/>
    <cellStyle name="Normal 28" xfId="112"/>
    <cellStyle name="Normal 28 33" xfId="67"/>
    <cellStyle name="Normal 29" xfId="115"/>
    <cellStyle name="Normal 29 2" xfId="204"/>
    <cellStyle name="Normal 3" xfId="68"/>
    <cellStyle name="Normal 3 2" xfId="69"/>
    <cellStyle name="Normal 3 2 2" xfId="155"/>
    <cellStyle name="Normal 3 2 2 2 2 2 2" xfId="70"/>
    <cellStyle name="Normal 3 2 2 2 2 3" xfId="71"/>
    <cellStyle name="Normal 3 3" xfId="104"/>
    <cellStyle name="Normal 3 3 2" xfId="196"/>
    <cellStyle name="Normal 3 4" xfId="154"/>
    <cellStyle name="Normal 30" xfId="116"/>
    <cellStyle name="Normal 30 2" xfId="205"/>
    <cellStyle name="Normal 31" xfId="146"/>
    <cellStyle name="Normal 32" xfId="72"/>
    <cellStyle name="Normal 33" xfId="186"/>
    <cellStyle name="Normal 34" xfId="189"/>
    <cellStyle name="Normal 35" xfId="191"/>
    <cellStyle name="Normal 35 2" xfId="111"/>
    <cellStyle name="Normal 36" xfId="198"/>
    <cellStyle name="Normal 37" xfId="200"/>
    <cellStyle name="Normal 38" xfId="199"/>
    <cellStyle name="Normal 39" xfId="73"/>
    <cellStyle name="Normal 4" xfId="74"/>
    <cellStyle name="Normal 4 2" xfId="75"/>
    <cellStyle name="Normal 4 3" xfId="76"/>
    <cellStyle name="Normal 4 4" xfId="156"/>
    <cellStyle name="Normal 40" xfId="201"/>
    <cellStyle name="Normal 41" xfId="77"/>
    <cellStyle name="Normal 42" xfId="78"/>
    <cellStyle name="Normal 43" xfId="202"/>
    <cellStyle name="Normal 46" xfId="79"/>
    <cellStyle name="Normal 48" xfId="80"/>
    <cellStyle name="Normal 49" xfId="81"/>
    <cellStyle name="Normal 5" xfId="1"/>
    <cellStyle name="Normal 5 2" xfId="83"/>
    <cellStyle name="Normal 5 3" xfId="84"/>
    <cellStyle name="Normal 5 4" xfId="82"/>
    <cellStyle name="Normal 5 5" xfId="157"/>
    <cellStyle name="Normal 50" xfId="85"/>
    <cellStyle name="Normal 51" xfId="86"/>
    <cellStyle name="Normal 52" xfId="158"/>
    <cellStyle name="Normal 54 3" xfId="197"/>
    <cellStyle name="Normal 6" xfId="87"/>
    <cellStyle name="Normal 6 2" xfId="88"/>
    <cellStyle name="Normal 6 3" xfId="159"/>
    <cellStyle name="Normal 6 4" xfId="89"/>
    <cellStyle name="Normal 6 6" xfId="90"/>
    <cellStyle name="Normal 67" xfId="160"/>
    <cellStyle name="Normal 7" xfId="5"/>
    <cellStyle name="Normal 7 2" xfId="161"/>
    <cellStyle name="Normal 7 2 2" xfId="91"/>
    <cellStyle name="Normal 7 5" xfId="92"/>
    <cellStyle name="Normal 73" xfId="93"/>
    <cellStyle name="Normal 8" xfId="94"/>
    <cellStyle name="Normal 8 2" xfId="162"/>
    <cellStyle name="Normal 80 3" xfId="95"/>
    <cellStyle name="Normal 87" xfId="96"/>
    <cellStyle name="Normal 9" xfId="97"/>
    <cellStyle name="Normal 9 2" xfId="163"/>
    <cellStyle name="Normal 9 3" xfId="98"/>
    <cellStyle name="Percent 2" xfId="109"/>
    <cellStyle name="Percent 3" xfId="195"/>
    <cellStyle name="Percent 4" xfId="206"/>
    <cellStyle name="Total 2" xfId="164"/>
    <cellStyle name="xuan" xfId="165"/>
    <cellStyle name=" [0.00]_ Att. 1- Cover" xfId="166"/>
    <cellStyle name="_ Att. 1- Cover" xfId="167"/>
    <cellStyle name="?_ Att. 1- Cover" xfId="168"/>
    <cellStyle name="똿뗦먛귟 [0.00]_PRODUCT DETAIL Q1" xfId="169"/>
    <cellStyle name="똿뗦먛귟_PRODUCT DETAIL Q1" xfId="170"/>
    <cellStyle name="믅됞 [0.00]_PRODUCT DETAIL Q1" xfId="171"/>
    <cellStyle name="믅됞_PRODUCT DETAIL Q1" xfId="172"/>
    <cellStyle name="백분율_95" xfId="173"/>
    <cellStyle name="뷭?_BOOKSHIP" xfId="174"/>
    <cellStyle name="콤마 [0]_1202" xfId="175"/>
    <cellStyle name="콤마_1202" xfId="176"/>
    <cellStyle name="통화 [0]_1202" xfId="177"/>
    <cellStyle name="통화_1202" xfId="178"/>
    <cellStyle name="표준_(정보부문)월별인원계획" xfId="179"/>
    <cellStyle name="一般_00Q3902REV.1" xfId="180"/>
    <cellStyle name="千分位[0]_00Q3902REV.1" xfId="181"/>
    <cellStyle name="千分位_00Q3902REV.1" xfId="182"/>
    <cellStyle name="貨幣 [0]_00Q3902REV.1" xfId="183"/>
    <cellStyle name="貨幣[0]_BRE" xfId="184"/>
    <cellStyle name="貨幣_00Q3902REV.1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45224</xdr:rowOff>
    </xdr:to>
    <xdr:sp macro="" textlink="">
      <xdr:nvSpPr>
        <xdr:cNvPr id="4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rP4M/tza+fFujeBvi/YadLb+JfFy6fpfxO0OSyfwS9v4gsJdQ0TS11awvLrRY7m0usWzodRmuINMRJ7wzTOlxP8AqIrBlDKQysAyspBVlIyCCOCCOQRwRyK/mU+LF/8ADbSPgJ4F+KdtaeNdK0fxxr2vReJPFV1Lret2WjeOtF8f6xfWWm3k2mPP4YsvEtzpniTW9I8LeJNQn1C5tdKktV0+9utCl1PXT6nH/wAFG/G3wf0T4VXOmWWryeENR8OeGdMi0fx1FpNzpevXel6ZZz6zP4Y1/wANWVkdOtrnStX0W9t9GtrLXL2zeRLiY22nvBDe+fVx9LDNKs9akoQoxjKHNWqyhKfs6PPKnGUnGE5qPNflhKWydsb+w5o1Z80YKLb+OUFKSh7/ACx5nHmlFKVm22leT1f3v+2x8Ctc+JniPRfH/h/x3F8PZPhJoOn+KLzWdR8S/wDCO6MGl1PVlj3zzSR2dnqUo02B49amns1tW0vTYpzdONOfTfnbx94p+KvhPxT8IvA/xS/ah83w8l7r/iqLxv4cbStNtbq20/xULLwa3jfSdR1yC+utNhuNR0n/AISeGXU72PS7WCPRXafUprq+ueS+O/7aXh7xhaX/AMPfjN4K8O6l4G+KWneBdP8AEfh7w94q1HS9etNGsL218U2errqNzZXUOoeHLTVm1G01nUNLtTFcRqbCKa3xFqN18VfHX4L/ALJXwx0H4Y6f4e+NHxBvvAuoT614pg+IHhrSU8R6nqaeJbzw7oenfD64e68Wifwxqeh6boVjdte+JPCtndS6TFe3NjFrWoBtKqvr+HjVlGGJpxrpU37GahzOEZT5qkYt88tKnLKyaTUL8rirqrSnOM5U6LafJzzcqkE5qNOcackko6wV001JXlfqf1C+ENZtdX8PaBOniLR/E13caBo9/cavo0tubPVvtljBL/bNnbwSSCGw1R2a7s8fu/JlRUYgCuor8Lv2Jv2gP2YfgNrPiDwZ4x/4TjwH8SntrHTodQ8eXltcrqvgi5v3vdJvtas9J1rUtM8La9pFrm38WR6jBpf9n2ugw+YsF008F0v7V3/BUW0sLPUfCfwm0fXm8SQeJdcl8G+K/DuuvPBrWieF7WJ5dek0jTdL1Qaz4dvkGvXbxxT3EI0TTbbW5VihmP2XpVam+X34807WjpFtvVpJvZbt7Je87ISrpU+adlJaOEXKcr9Iu8U1J7e8kub7TTufs/H8Q/AsviO88Ip4t8Pt4msI7eW90P8AtS0Go2y3U0kECy25lDrNJLEy+RjzlDRO0apPC0nXh1KhwylCoYOCCpUjcGDA42leQc4xz0r+KWw/aR1P4heJ7fxV46vdctro6xav4v8AE0+g3VppPha2lvYbXS5JX0u8ePVNMiiS5tLbQFs7Zo1s44bCG7hR41+5PiJ/wUY8d/DLwr4S8P8Aw58V634g1q21PWpY/HN5baf4ptvFHgDVprW90B/F8Fve+JtJttai0fVkW+0qWO2fRdQt7iG3hsb9da/tLOWLw8Go1KsKUnJQiqk4pTk037jv72kW7NJ9rq7FSrVpqtJ4apy01GX7tSnLklJQTlHlXK1KSi3flctEz5l+K3xp0L4zeB0+BfiDx54Q0bwHpfiXUPHFu+i+G30rVYvG8eiQWbWVtbWgnsVvLfSrK6sRock2h2t/qurQWkWp6RavbW9eZ+BPihrnw51nwvq3hnwrrPxA8DfB3UvtepeGfESWfjnSdH0y+vBpyXWq+L7Oz0m20HSdci1KWx+x2NhY6ZJqFkW1H+120lLZvzi0zVpvFfi+e38O6tZS3sOpazaJf6p4kstMstPt7wu1rLqWnXraE+uIty0UJuIfEVotgifbtWiTRrK7jkT4jeN28J3WqW/iDUYbXxLoVvfWWrC0ay1lP7Us0i22GnXmj6rrsN9pYk82SHVrSV9HkDx3Cre2V/5kH8yUM24vwWZ0cD/blfMMVKlDHVaGNpPFSpVKns6NerPD4SdC1KcIUqdOPIqeAqSpOGGjSrulV+xq5FlmLy/+3IzqUKVbFVMPgoyxmFwdSVOjUhK9d49uXMoOfJH21TDYirTqQhXlVw0oUv03/aF/aO+G/wC0pfy/ETxD8OV8M67p3idtO1P+yPHOr6ZNPoA0zR4bTStG0xQdPsR4ctNKmuBqVvbXTTf2pIdS0+6tV0axg+cH8Z+G2tNIFj4s+16HaXLnRrO7s2i1TUBY3c7NaXpS+0OK4s7KPzGlu57eGzjdJ5f7DYXsNvL8EeCviJ4k8cJa6p4N08azq620llDpfh/Q4tWfXFs7KUXNtBoWnWSapJci1VrzUP7PtMz+Wt5eTWt9DeTSeZLcePPGmu+IvEnwp8L/ABJ1Dw3ovh2zk8a6jp2m6h4h0rws9nOP7b1y8vdE0qGDRdDuLm8lk0ue7jieyE0cTa7MjXGoTejPDZzi6rjj8+ngZUpxrLFyxFGNTC1MRJ0lhqtbEVvb06mJqSq08N7OMFUivZumpU6fL1YfMcvwNCmqGVUcwxVaEqMnisFKNLF0ViI16FdUlTdKpGmqdFNVHVgp4ZVITqU6tWnV/U3xD4/8N2us6v4m8RaRe63qnimz0zTtUtpdQ1KSfUrWxtYG0mSzj0mRdGW0jnKxR6tp1vpeo3bxSLHNMZZxJP4l8Z+OfANtbf294F1HS7+/0+xu9Dn1nRbCxvrHSJYvtmk6VBq+pGKE3MUElldxWy3El1Zzgm5aO8RoLbuf+CWfhfwp8Qtd8TfFvVodG1jSPAV/p3hzQLHxA6HTdC1SHTbPUb7VHjuZXjl1d4L22AmKSTxxFnDI1xKK/ar48ah8IPid4C1rwh458Y/DrTbS80+SBJ9VvtP0hohIhXzIL/UZIbdAPMVo2WQNGcYZScD1/reEy2sssx39oZziKcVTxNXFY7FRinLkc6WFw8KtoqEGo1Lyk6nIo35IJH6Dl3BKzXBU81hWo4CFXnq0YUKFJTjooqWIxNCFGVSMpqTgpaUlJzVnUmn/ADseG/2g9N1vVbnStKnk8OeJtRgZNU0+YaMYr+fTXu7mzur/AFSbWdNS4a23Q+SrzW1jBeo024SOSeNX4039/wDEDw7a6lJoV5Zand2N6ltHdWup26i3klhZJjp0cl5dtBpxZri4SSaS8S3tSZIG0gxQfLH7Z/w0tfgV450nWNL1bT/EGnQTzTaRrdlqdnq2na1Z25iMs8r2s01te3mn28sNyrrI8eqWLStdrJHblDNrnxE+Gvw8g8Oz+HdJ0nVtQvZfsereJ7m1u7+9gvXv0nN3baZfwtaNpctvcwQ2kVtZNcCbSpo21KG0vLMy64nIsJTqYTEZf9cxNHOIVKNKnOdWpPBypQqTqe1xMpynChGMaMMPzxr1oTj7P3nJzj8RnkqmArYnD16tPC4rA1KWJhSjKPsMbOOMwsbYbCuEqVSvOlXxlevBzw9CVK0o8vso06maf2ptN+IniHUH+IHwt0l9Z0a00/SbPxD8JtA8G/DpLiy0uQ6P9r8Qmy8Ca7pWrarKBFpyXslru1F47S2vbi3ubWzMHpv7PPxY+IfhbUJr3wF4i+HPiP8A4prxP4hivPE+i6bpusWUejW99rUtv9v8Z6Xf+ErLXteXTYLjTrbSHu9In0aS70bW30u4mW2tPzt8FeDtW8V/EiHwb4WeH7f4tv7vTodCdL271Z557TUlS30NNP8ANvNS1eG3u3vbC4F0wjuVha6tp1eG0uvqzU9R+C2n+FZ/Amlaj8SB8U/h0bi98G+KZfG2i+ItA+IGpt4z03Ux4V+JXhTxpoel2NrF4d8J6fbW0F/Z77S8v7e70+5027th/YyeXn/DmTYTLamRYDK69eljIUqM8spUY43LcBQnKdCjiK+BxOJh7HBe2a9tDL5KpVhCrzU50KElS+chVrxxuHWLxTpU3Uo2xEm6dbkg41KtNV6cFGavJ1KdPEcyhV5JRanOftOj0f8AaQ8K/BS6+NN1pHw08F2/iL4o+TLrcOsaV+58I3MWqa3dX8fw5ksT4Zk+G3hLVpJzHJ4Tu/EOryalFpGnaTqNrdafcPbW3p2g/tVzeIfhRonhbU/H+p+CdJ0c6nqtz4RY2sg0GG+0zWdPks/BmpPZ614ktvC+r+EbgWs/h3TNRuI0vLi+jSPU0v5LKy+A9H8VeIfidqp8D315HNqOrql5q2l6PeWOnamvh3TL+PVbK38Tavdah4d8NwarbJNY3dlBdT3uiG0t4brUfsF1aWc2ne83vwP8e3+i6J4J8I6rbeM47zQZtPstRbVNW02O9vrLVk1u6t9L11LubQ7qy8FXWvLfyalp8ktjd6yL7S7fRI57xIdT0xPDHCOFxWCpZjg8J9beJw2YTq451sfSvl2U1MJSxNatjqNZQWEwsK0cNL2+GtChCqqs+SvTl2YWrxFjFiMXg54qphKdV4enQw9Whl8YVcVi8JS5sJg6FWEXicQ44SNejhaWJqSVWnGUeSVGrH339lz4J+J9Y+Dsup+CvEMt3oc/i1tU1K3TRvGsPibUNUtvD+gweJLiwgtNdh0TQNR1LXbe7061kma1d4LbTJjf2WkiC4k/R+//AGCvjl4J0n4VeIvGXxS8Y+IfEXijwF4H1u78YadN4a8Wal8PPH15ZtD4l8ASN4vRdM0nTbjy7W80u50uxS7k1b+2bPVVjt/7GjX8pf8Agm1+0hrXwp8ffGf9mHxJqPhzV9c0nxSPEGk+H9U11h4f8UzRabY+HPFGmxeItMt7yWG2sZ9GsL1JbOwugsuo3F0LLZbXEaftJ8IvH3iEXWp23hP4DfDDwNPc2N3YnxV4i1bx94/u9EsZY5Iri302517SrKO4XB2rY6fJFZ3BExF9BHMqr2Zxjcyp43GOFXCRozjSxWGr1I0n7fD4mlTq0503JRnOEvdi3FVFKacJXUeR/wBCcF8PYXMcjwtaVWcKuW0KlHMsLPGU8PUjiaNSdGrShRrV4zq1YzUpctGhKpGLg1FSlGb/AD3/AOCoP7HXhDwB8A/FXx61CTWk+IWiw/DzSbXU9Zj0aDxFq0Vvr/iFPE0ut2XhWODw+mn6yfFllHBZxvd3ATw9YTXd1A87QW/5LfCfVm8c6ja6BfeO7LwTcXUGkSyapfWevapqOuQWt3okcWm2wtneytJNJtEub2D7bcadFPA91ZtqSRSN5P6w/wDBWL9oDQbf9mi/+Ft1rDXvjHx14n8L6PbWM9w0lxbQaPrVlrWr3cdtJJJNBZQx2C2OZJJCjXEEUsju5Y/lf8GfBHwc17w9ceOPHnijxLZ6Zpx8OeHYfC3gZ7Gx1G58Rm5jkur7xNqutXF3NY6ONOVNSi/sPRNSFzd20ayraSWyRSezk1bGT4U9vipY727zCcMHUw2FjisRCkvqsYRoUa1KpS9nKoqilKtGNKCVSo5UuT2kfgOOcBlWH4njTVDA18PQwtGvi4YypVw+GlWn9YqyliJ4OdHE86pKjKMKEvb1JKjSpwqSnGnL5B8ReM/FaazKZbzyb5/FV5qOkapa3BZLtDJqGmXVlLLdvGYItT85bG9t7vyIEjgu47yAPdSKZ/ijFrOlz+H72w+JfgnxKnjebTdQ1TQPDGrSW1jstLLRNbubfxPoFvYWL6bp1lNImhPDe2a3U+taDqLWSanZ21hq9z0vxt+EEfhNoP7F1uPxab6GLXdQguSt3qug6rrl48gt00O3u9UgtY2sbewtr6zkuYtUi1FJLC7s7a4trITfJmvaHrEV9EkOk6h5k+6KWSJZ43Ef2iXzUit513LA0nmmcqFi3uZoYkEgWvsIUKWOnhcTh60VQjKbnGWFpyjiox0prmqx9rS9lWSqwcGrtSaT5ozh+XYlqCqxrw5q9Lk5Zqq+eg5qPPGSj7s+aErThJJx0u04yg/sf4Z3V1pXi3/hNYPiZY+EtG8WavrujXA8JeG7rWr7TIf7CvL+0+y+HF1Hw0LmGPTr9dNs3kmhudNsdQttWsYrTULRhbfV3jP9oh/hqng3T/gn8Utb+J+oNZTeRqAnu9MutJ1jX9X8RXeoWf8Awguqag+q6RbS6LchvEE8Wq+J5F1u/wD7Mtr21TTY1sPzk8GXfjzQ/GEtj8LdB8SCTWNEl0y50t0m1iWZP7NjttS1CZdNislttl3HDrHlrNEdPiWOOe5mFs1zeWpPAXxHv/Hvg+31XwdrElzrFzoc2miysdUtovslzdQ64moWaX8byQ6fNc3puruRoIrVN11NHdhVkkh8XNeHsPmuOw08wxEquCoYOvfKasMC8JipSo16EquKg8O8ZUdLDYiVGVNYxYSpTm1Uw8veb9rIM2x+CpfUMqwcJZpm2a5fRpZxgq+Y083oUfr+AxWGwGFpRxKwCdXMMHRxOFxH1GeNoYvDqdPEQl7KMPn7xl4h8deF/ixeePNE1vUtF8YaV4guNXsde026lg1K21hJ/NnvIblGLM0t1PL5pYtFOkjwzCWJ3V/6Jvg3+3b+1l44+EvguGf4leGtO1TWtE1G315odFsItYgu9E1CfSpru3RT/Zqm5hjs9RVo7AJbzXjwNFGIMV+EXxg0CfTviX/ZA8O62YbzxPPpUF5c2E40y6hurrTLozJeKAg8iC6tftMeF8tpHQsTG239p/2xf2NvA2h/s4/Dz9on9nTSdT8O6/qen6FH458I2Gs6rdw397qNlb2fiJ9FtpbmWDSLt72Rby/tRNbWklvFLHZ2iOEgrqz1ZfiqeSYatShSqYjmpYfFTw9KpGmoU4KNGpKUouFOXMp6cyUoWair2/SOH8o4oyTHcTOnQx/tsDilg8flsHX9ssU5Xl7kKVVTxLjBqDjapVg5Sg5JK/5gfHrxfefE74u3ESa3qviiHw7E9re+I9QupNQn1PWLyZLjULgOAIoIE8poba2hRNgguJgoEihfpz9mD4U6h4g0vxVPcjTbfT7x4rmXVdeRJrPQdSt1NzodxcxNMot5PI3wll81ltLnypEm3JGfm7wL8M/G8mjeJdU8Q6EfDfhjQYBLcNDC11qOoajcCMi2RwWjZbZWW+1eZ5ZpGt0jtoXR7rzof02/Zv0KPwTo3gi2nh1GaTWNNS+8Tz3jSXMM2sa29jczySWytH5kkMc//CP6Xci0eGHT8C5RY2SBurGYinhcDTwmGk5KlKlSvG32EqspKS93mlZPRSjGU0tVzJftng54EYjjfiiOO4/oVcpyHFYLG4+rQxFWWFx2I5q8cswXPRcY16ODlinWlOrOphq9ShgMU6VXDuVGuf/Z">
          <a:extLst>
            <a:ext uri="{FF2B5EF4-FFF2-40B4-BE49-F238E27FC236}">
              <a16:creationId xmlns:a16="http://schemas.microsoft.com/office/drawing/2014/main" id="{183BB96E-1086-4EA4-B3A0-895FEF576908}"/>
            </a:ext>
          </a:extLst>
        </xdr:cNvPr>
        <xdr:cNvSpPr>
          <a:spLocks noChangeAspect="1" noChangeArrowheads="1"/>
        </xdr:cNvSpPr>
      </xdr:nvSpPr>
      <xdr:spPr bwMode="auto">
        <a:xfrm>
          <a:off x="0" y="67665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01\Trung%20%20(D)\Luu_Tru\Ltb_ktkh\DZ220KV_Dau_Noi_sau_tram_500kV_Ha_Tinh\Gia_tha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TH\Cuc\TanHoa\HAY%20LUU%20VAO%20DAY\LuongNA\Lam%20Nghiep\LN12-12\Giang\Ctao%20luoi%20khu%20Chau%20Giang%20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OAN2\NGHEAN\THUHOI\DO-HUONG\GT-BO\TKTC10-8\phong%20nen\DT-THL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NGTRIN\THUY\27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01\Trung%20%20(D)\Dai%20Luu\luongpx\TTL02\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-Dung\Cong%20trinh\Hai%20Duong\Chi%20Linh\TT%20Pha%20Lai\D0,4-TBA%20BinhDu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-Dung\Cong%20trinh\Ha_Tinh\WB%20Ha%20Tinh\Phan%20DZ22\HUYENhd\Samson\SamSon%20m\Thanh%20Toan\CS3408\Standard\RP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01\Trung%20%20(D)\ANH%20TOAN%202003\Hoa%20Binh\HOa%20binh%202003\DT%20Huop2\DT%20in\bang%20THKL\B-CAOQ~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02\D\Tu&#202;n%20quy&#213;t%20to&#184;n%20c&#184;c%20c&#171;ng%20tr&#215;nh%20XDCB\TG%20Vin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1\nghia_lm\Lam\Du%20toan\DT\Luu\500KV\CAPITAL\110TKKT\CAPITAL\220nb-th\CAPITAL\220DTXL\PLQN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01\Trung%20%20(D)\Congviec\T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TH\Cuc\TanHoa\HAY%20LUU%20VAO%20DAY\LuongNA\Lam%20Nghiep\LN12-12\Khu%201-2%20phuong%20l&#170;%20l&#238;i%20(Giai%20&#174;o&#185;n%20II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-Dung\Cong%20trinh\Ha_Tinh\WB%20Ha%20Tinh\Phan%20DZ22\HUYENhd\Samson\SamSon%20m\Thanh%20Toan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1\nghia_lm\Lam\Du%20toan\DT\Luu\500KV\DN-TBIN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5 nam (tach)"/>
      <sheetName val="5 nam (tach) (2)"/>
      <sheetName val="KH 2003"/>
      <sheetName val="Bia"/>
      <sheetName val="Tm"/>
      <sheetName val="THKP"/>
      <sheetName val="DGi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 goi 4-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PNT_QUOT__3"/>
      <sheetName val="COAT_WRAP_QIOT__3"/>
      <sheetName val="TH Ky Anh"/>
      <sheetName val="Sheet2 (2)"/>
      <sheetName val="fOOD"/>
      <sheetName val="FORM hc"/>
      <sheetName val="FORM pc"/>
      <sheetName val="CamPha"/>
      <sheetName val="MongCai"/>
      <sheetName val="70000000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t1"/>
      <sheetName val="T11"/>
      <sheetName val="PNT-QUOT-D150#3"/>
      <sheetName val="PNT-QUOT-H153#3"/>
      <sheetName val="PNT-QUOT-K152#3"/>
      <sheetName val="PNT-QUOT-H146#3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m27' - Km278"/>
      <sheetName val="Oð mai 279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BangTH"/>
      <sheetName val="Xaylap "/>
      <sheetName val="Nhan cong"/>
      <sheetName val="Thietbi"/>
      <sheetName val="Diengiai"/>
      <sheetName val="Vanchuyen"/>
      <sheetName val="Bao cao KQTH quy hoach 135"/>
      <sheetName val="Sheet5"/>
      <sheetName val="Sheet6"/>
      <sheetName val="Sheet7"/>
      <sheetName val="Sheet8"/>
      <sheetName val="Sheet9"/>
      <sheetName val="Sheet1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ȴ0000000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SOLIEU"/>
      <sheetName val="TINHTOAN"/>
      <sheetName val="TAU"/>
      <sheetName val="KHACH"/>
      <sheetName val="BC1"/>
      <sheetName val="BC2"/>
      <sheetName val="BAO CAO AN"/>
      <sheetName val="BANGKEKHACH"/>
      <sheetName val="Shedt1"/>
      <sheetName val="_x0012_000000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Du tnan chi tiet coc nuoc"/>
      <sheetName val="Cong ban 1,5_x0013__x0000_"/>
      <sheetName val="Tong (op"/>
      <sheetName val="Coc 4ieu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T_x000b_331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XXXXX\XX"/>
      <sheetName val="p0000000"/>
      <sheetName val="Macro1"/>
      <sheetName val="Macro2"/>
      <sheetName val="Macro3"/>
      <sheetName val="Lap ®at ®hÖn"/>
      <sheetName val="TNghiªm T_x0002_ "/>
      <sheetName val="tt-_x0014_BA"/>
      <sheetName val="TD_x0014_"/>
      <sheetName val="_x0014_.12"/>
      <sheetName val="QD c5a HDQT (2)"/>
      <sheetName val="_x0003_hart1"/>
      <sheetName val="xdcb 01-2003"/>
      <sheetName val="Khac DP"/>
      <sheetName val="Khoi than "/>
      <sheetName val="B3_208_than"/>
      <sheetName val="B3_208_TU"/>
      <sheetName val="B3_208_TW"/>
      <sheetName val="B3_208_DP"/>
      <sheetName val="B3_208_khac"/>
      <sheetName val="Thang8-02"/>
      <sheetName val="Thang9-02"/>
      <sheetName val="Thang10-02"/>
      <sheetName val="Thang11-02"/>
      <sheetName val="Thang12-02"/>
      <sheetName val="Thang01-03"/>
      <sheetName val="Thang02-03"/>
      <sheetName val=""/>
      <sheetName val="Km283 - Jm284"/>
      <sheetName val="Km&quot;80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7000 000"/>
      <sheetName val="Áo"/>
      <sheetName val="_x000b_luong phu"/>
      <sheetName val="K43"/>
      <sheetName val="THKL"/>
      <sheetName val="PL43"/>
      <sheetName val="K43+0.00 - 338 Trai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Song ban 0,7x0,7"/>
      <sheetName val="Cong ban 0,8x ,8"/>
      <sheetName val="XNxlva sxthanKCIÉ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TNghiÖ- VL"/>
      <sheetName val="gìIÏÝ_x001c_Ã_x0008_ç¾{è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ESTI."/>
      <sheetName val="DI-ESTI"/>
      <sheetName val="thaß26"/>
      <sheetName val="Cong ban 1,5„—_x0013__x0000_"/>
      <sheetName val="K-280 - Km28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DŃ02"/>
      <sheetName val="Package1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GS02-thu0TM"/>
      <sheetName val="BCDSPS"/>
      <sheetName val="BCDKT"/>
      <sheetName val="ADKTKT02"/>
      <sheetName val="bc"/>
      <sheetName val="K.O"/>
      <sheetName val="xang _clc"/>
      <sheetName val="X¡NG_td"/>
      <sheetName val="MaZUT"/>
      <sheetName val="DIESEL"/>
      <sheetName val="gVL"/>
      <sheetName val="Don gia"/>
      <sheetName val="Nhap du lieu"/>
      <sheetName val="chie԰_x0000__x0000__x0000_Ȁ_x0000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- vu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??-BLDG"/>
      <sheetName val="CV den trong to?g"/>
      <sheetName val="?0000000"/>
      <sheetName val="K?284"/>
      <sheetName val="Ho la 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Dong$bac"/>
      <sheetName val="DG "/>
      <sheetName val="tuong"/>
      <sheetName val="Km266"/>
      <sheetName val="tt chu don"/>
      <sheetName val="CDPS3"/>
      <sheetName val="_x0014_M01"/>
      <sheetName val="ၔong hop QL48 - 2"/>
      <sheetName val="CVden nw8ai TCT (1)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Sÿÿÿÿ"/>
      <sheetName val="quÿÿ"/>
      <sheetName val="Cong ban 0,7p0,7"/>
      <sheetName val="Km275 - Ke276"/>
      <sheetName val="Km280 - Km2(1"/>
      <sheetName val="Km282 - Kl283"/>
      <sheetName val="Tong hop Op m!i"/>
      <sheetName val="Mp mai 275"/>
      <sheetName val="120"/>
      <sheetName val="IFAD"/>
      <sheetName val="CVHN"/>
      <sheetName val="TCVM"/>
      <sheetName val="RIDP"/>
      <sheetName val="LDNN"/>
      <sheetName val="Shaet13"/>
      <sheetName val="Diem mon hoc"/>
      <sheetName val="Tong hop diem"/>
      <sheetName val="HoTen-khong duoc xoa"/>
      <sheetName val="Xa9lap "/>
      <sheetName val="FORM jc"/>
      <sheetName val="Thang 07"/>
      <sheetName val="T10-05"/>
      <sheetName val="T9-05"/>
      <sheetName val="t805"/>
      <sheetName val="11T"/>
      <sheetName val="9T"/>
      <sheetName val="L_x0010_V ®at ®iÖn"/>
      <sheetName val="gia x_x0000_ may"/>
      <sheetName val="Giao nhiem fu"/>
      <sheetName val="QDcea TGD (2)"/>
      <sheetName val="Khach iang le "/>
      <sheetName val="_x0003_har"/>
      <sheetName val="VÃt liÖu"/>
      <sheetName val="_x000c__x0000__x0000__x0000__x0000__x0000__x0000__x0000__x000d__x0000__x0000__x0000_"/>
      <sheetName val="_x0000__x000f__x0000__x0000__x0000_‚ž½"/>
      <sheetName val="_x0000__x000d__x0000__x0000__x0000_âOŽ"/>
      <sheetName val="tldm190337,8"/>
      <sheetName val="GS08)B.hµng"/>
      <sheetName val="chieud_x0005__x0000__x0000__x0000_"/>
      <sheetName val="chieud"/>
      <sheetName val="PNT-P3"/>
      <sheetName val="?ong hop QL48 - 2"/>
      <sheetName val="QD cua HDQ²_x0000__x0000_)"/>
      <sheetName val="I"/>
      <sheetName val="t01.06"/>
      <sheetName val="Giao nhÿÿÿÿvu"/>
      <sheetName val="⁋㌱Ա_x0000_䭔㌱س_x0000_䭔ㄠㄴ_x0006_牴湯⁧琠湯౧_x0000_杮楨搠湩⵨偃_x0006_匀敨瑥"/>
      <sheetName val="CT.XF1"/>
      <sheetName val="P210-TP20"/>
      <sheetName val="CB32"/>
      <sheetName val="_x0000__x0000_"/>
      <sheetName val="Cong ban 1,5_x0013_"/>
      <sheetName val="bÑi_x0003__x0000_²r_x0013__x0000_"/>
      <sheetName val="_x000f__x0000_½"/>
      <sheetName val="M pc_x0006__x0000_CamPh_x0000_"/>
      <sheetName val="_x000d_âO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MTL$-INTER"/>
      <sheetName val="TDT-TB?"/>
      <sheetName val="Km280 ? Km281"/>
      <sheetName val="QD cua "/>
      <sheetName val="Cac cang UT mua thal Dong bac"/>
      <sheetName val="gìIÏÝ_x001c_齘_x0013_龜_x0013_ꗃ〒"/>
      <sheetName val="nam2004"/>
      <sheetName val="I_x0005__x0000__x0000_"/>
      <sheetName val="[PNT-P3.xlsѝKQKDKT'04-1"/>
      <sheetName val="CV di ngoai to~g"/>
      <sheetName val="nghi dinhmCP"/>
      <sheetName val="CVpden trong tong"/>
      <sheetName val="5 nam (tach) x2)"/>
      <sheetName val="Cong baj 2x1,5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DGþ"/>
      <sheetName val="CTT NuiC_x000f_eo"/>
      <sheetName val="Kluo-_x0008_ phu"/>
      <sheetName val="QD cua HDQ²_x0000__x0000_€)"/>
      <sheetName val="GS11- tÝnh KH_x0014_SC§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T[ 131"/>
      <sheetName val="DC0#"/>
      <sheetName val="DC2@ï4"/>
      <sheetName val="_x000f_p m!i 284"/>
      <sheetName val="AA"/>
      <sheetName val="Tong hop ၑL48 - 2"/>
      <sheetName val="_x0000__x000a__x0000__x0000__x0000_âO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LONGVANT12 759469 Ms Van (2)"/>
      <sheetName val="Cong ban 1,5_x0013_?"/>
      <sheetName val="DGh"/>
      <sheetName val="_x000c__x0000__x0000__x0000__x0000__x0000__x0000__x0000__x000a__x0000__x0000__x0000_"/>
      <sheetName val="_x0000__x000a__x0000__x0000__x0000_âOŽ"/>
      <sheetName val="HNI"/>
      <sheetName val="bÑi_x0003_"/>
      <sheetName val="Tong hop$Op mai"/>
      <sheetName val="???????-BLDG"/>
      <sheetName val="Tong hopQ48­1"/>
      <sheetName val="tra-vat-lieu"/>
      <sheetName val="XL4Toppy"/>
      <sheetName val="TO 141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⁋㌱Ա_x0000_䭔㌱س_x0000_䭔ㄠㄴ_x0006_牴湯⁧琠湯౧_x0000_杮楨搠湩⵨偃_x0006_匀頀ᎆ"/>
      <sheetName val="_x000d_â_x0005__x0000_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⁋㌱Ա_x0000_䭔㌱س_x0000_䭔ㄠㄴ_x0006_牴湯⁧琠湯౧_x0000_杮楨搠湩⵨偃_x0006_匀︀ᇕ"/>
      <sheetName val="XXXXX_XX"/>
      <sheetName val="DG("/>
      <sheetName val="[PNT-P3.xls]XXXXX\XX"/>
      <sheetName val="bÑi_x0003_?²r_x0013_?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_x0000__x000f__x0000_︀ᇕ԰_x0000_缀"/>
      <sheetName val="[PNT-P3.xlsѝKQKDKTﴀ셅u淪洂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CDÕTKT2002"/>
      <sheetName val="⁋㌱Ա_x0000_䭔㌱س_x0000_䭔ㄠㄴ_x0006_牴湯⁧琠湯౧_x0000_杮楨搠湩⵨偃_x0006_匀԰_x0000_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GS09-chi TM"/>
      <sheetName val="QUY IV _x0005__x0000_"/>
      <sheetName val="TK33313"/>
      <sheetName val="UK 911"/>
      <sheetName val="CEPS1"/>
      <sheetName val="Km285"/>
      <sheetName val="p"/>
      <sheetName val="KHTS"/>
      <sheetName val="co_x0005__x0000__x0000__x0000_"/>
      <sheetName val="Tong hop Mctduong"/>
      <sheetName val="KHTS?_x000d_2"/>
      <sheetName val="_x0000__x000f__x0000_䠀᡿谀᡿︀"/>
      <sheetName val="chie԰???Ȁ?"/>
      <sheetName val="_x000c_???????_x000d_???"/>
      <sheetName val="?_x000f_???‚ž½"/>
      <sheetName val="?_x000d_???âOŽ"/>
      <sheetName val="I_x0005_??"/>
      <sheetName val="S2??1"/>
      <sheetName val="TH  goi _x0014_-x"/>
      <sheetName val="_x0000__x0000_di trong  tong"/>
      <sheetName val="Monthly production actual"/>
      <sheetName val="_x000c__x0000__x0000__x0000__x0000__x0000__x0000__x0000__x000d__x0000__x0000_Õ"/>
      <sheetName val="⁋㌱Ա_x0000_䭔㌱س_x0000_䭔ㄠㄴ_x0006_牴湯⁧琠湯౧_x0000_杮楨搠湩⵨偃_x0006_匀㠀䂅"/>
      <sheetName val="P201-TP20"/>
      <sheetName val="[PNT-P3.xls][PNT-P3.xls]XXXXX\X"/>
      <sheetName val="Tkng hop QL48 - 2"/>
      <sheetName val="GO THUAN AN T 01 784026 (2)"/>
      <sheetName val="COMPOSIITE SAI SON T 1(2)"/>
      <sheetName val="PEMARAT01 (2)"/>
      <sheetName val="SYSTEMT1 780851-Ms thao (2)"/>
      <sheetName val="PUKYONG T1"/>
      <sheetName val="ASIAPAINT T11"/>
      <sheetName val="SEUNGBO T11 782173 Ms Suong (2)"/>
      <sheetName val="KONICAT12(2)"/>
      <sheetName val=" CHAN NUOIT12750622 Ms Tinh (2)"/>
      <sheetName val="NS t01784465 Ms quyen (2)"/>
      <sheetName val="POMINAT01  (2)"/>
      <sheetName val="COTTOT01 711018 Ms nuong (2)"/>
      <sheetName val="SuBINHDUONGT 01 "/>
      <sheetName val="MHET1 784028 lan anh (2)"/>
      <sheetName val="t_x0000_1-01"/>
      <sheetName val="So_Do"/>
      <sheetName val="KTTSCD_-_DLNA"/>
      <sheetName val="lapdat_TB_"/>
      <sheetName val="TNghiªm_TB_"/>
      <sheetName val="VËt_liÖu"/>
      <sheetName val="Lap_®at_®iÖn"/>
      <sheetName val="TNghiÖm_VL"/>
      <sheetName val="th_"/>
      <sheetName val="tien_luong"/>
      <sheetName val="T_7"/>
      <sheetName val="T_8"/>
      <sheetName val="T8_(2)"/>
      <sheetName val="T_9"/>
      <sheetName val="T_10"/>
      <sheetName val="T_11"/>
      <sheetName val="T_12"/>
      <sheetName val="T11_"/>
      <sheetName val="CVden_ngoai_TCT_(1)"/>
      <sheetName val="CV_den_ngoai_TCT_(2)"/>
      <sheetName val="CV_den_ngoai_TCT_(3)"/>
      <sheetName val="QDcua_TGD"/>
      <sheetName val="QD_cua_HDQT"/>
      <sheetName val="QD_cua_HDQT_(2)"/>
      <sheetName val="CV_di_ngoai_tong"/>
      <sheetName val="CV_di_ngoai_tong_(2)"/>
      <sheetName val="To_trinh"/>
      <sheetName val="Giao_nhiem_vu"/>
      <sheetName val="QDcua_TGD_(2)"/>
      <sheetName val="Thong_tu"/>
      <sheetName val="CV_di_trong__tong"/>
      <sheetName val="nghi_dinh-CP"/>
      <sheetName val="CV_den_trong_tong"/>
      <sheetName val="TK_112"/>
      <sheetName val="TK_131"/>
      <sheetName val="TK_141"/>
      <sheetName val="TK_153"/>
      <sheetName val="TK_211"/>
      <sheetName val="TK_242"/>
      <sheetName val="TK_334"/>
      <sheetName val="TK_511"/>
      <sheetName val="TK_515"/>
      <sheetName val="TK_911"/>
      <sheetName val="TK_154"/>
      <sheetName val="TK_632"/>
      <sheetName val="5_nam_(tach)"/>
      <sheetName val="5_nam_(tach)_(2)"/>
      <sheetName val="KH_2003"/>
      <sheetName val="Km277_"/>
      <sheetName val="Op_mai_274"/>
      <sheetName val="Op_mai_275"/>
      <sheetName val="Op_mai_276"/>
      <sheetName val="Op_mai_277"/>
      <sheetName val="Op_mai_278"/>
      <sheetName val="Op_mai_279"/>
      <sheetName val="Op_mai_280"/>
      <sheetName val="Op_mai_281"/>
      <sheetName val="Op_mai_282"/>
      <sheetName val="Op_mai_283"/>
      <sheetName val="Op_mai_284"/>
      <sheetName val="Op_mai"/>
      <sheetName val="TH_Ky_Anh"/>
      <sheetName val="Sheet2_(2)"/>
      <sheetName val="TH__goi_4-x"/>
      <sheetName val="tæng_hîp"/>
      <sheetName val="GS01-chi_TM"/>
      <sheetName val="GS02-thu_TM"/>
      <sheetName val="PFT_QUOT__3"/>
      <sheetName val="khung ten TD"/>
      <sheetName val="\NT1MC"/>
      <sheetName val="GS10-lai t)en vay"/>
      <sheetName val="Km278 - Jm279"/>
      <sheetName val="Chi tiet don 'ia khoi phuc"/>
      <sheetName val="XNT2_x000d_C"/>
      <sheetName val="Shee46"/>
      <sheetName val="X_x000c_4Poppy"/>
      <sheetName val="CV den ng/ai TCT (3)"/>
      <sheetName val="[PNT-P3.xls][PNT-P3.xls][PNT-P3"/>
      <sheetName val="DS"/>
      <sheetName val="_x000f_?½"/>
      <sheetName val="M pc_x0006_?CamPh?"/>
      <sheetName val="⁋㌱Ա_x0000_䭔㌱س_x0000_䭔ㄠㄴ_x0006_牴湯⁧琠湯౧_x0000_杮楨搠湩_x0005__x0000__x0000__x0000__x0000_"/>
      <sheetName val="_PNT-P3.xlsUTong hop (2)"/>
      <sheetName val="_PNT-P3.xlsUKm279 - Km280"/>
      <sheetName val="Op"/>
      <sheetName val="_PNT-P3.xlsѝKQKDKT'04-1"/>
      <sheetName val="CV den trong to_g"/>
      <sheetName val="_0000000"/>
      <sheetName val="__-BLDG"/>
      <sheetName val="gia x"/>
      <sheetName val="K_284"/>
      <sheetName val="_ong hop QL48 - 2"/>
      <sheetName val="⁋㌱Ա"/>
      <sheetName val="Toan tinh"/>
      <sheetName val="phan loai"/>
      <sheetName val="ty le"/>
      <sheetName val="DBP"/>
      <sheetName val="DB"/>
      <sheetName val="LC"/>
      <sheetName val="TG"/>
      <sheetName val="PT"/>
      <sheetName val="MT"/>
      <sheetName val="DBD"/>
      <sheetName val="SH"/>
      <sheetName val="ML"/>
      <sheetName val="TC"/>
      <sheetName val="Tinh khac"/>
      <sheetName val="Phan theo huyen"/>
      <sheetName val="Sheet17"/>
      <sheetName val="Sheet18"/>
      <sheetName val="Sheet19"/>
      <sheetName val="Sheet20"/>
      <sheetName val="Sheet21"/>
      <sheetName val="Sheet22"/>
      <sheetName val="PDcua TGD"/>
      <sheetName val="CV di ngoai tnng (2)"/>
      <sheetName val="Tk triNh"/>
      <sheetName val="Gian nhiem vu"/>
      <sheetName val="QD!ua TGD (2)"/>
      <sheetName val="CV den_x0000_trong tong"/>
      <sheetName val="Tuongcha."/>
      <sheetName val="Km27_x0015_"/>
      <sheetName val="5 lam (tach) (2)"/>
      <sheetName val="TK 134"/>
      <sheetName val="KHTSBD2"/>
      <sheetName val="CDKTKD03"/>
      <sheetName val="KPKDKT'03-1"/>
      <sheetName val="_x0000__x000a__x0000__x0000__x0000_âO԰"/>
      <sheetName val="_x000c_"/>
      <sheetName val="QD cua HDQ²"/>
      <sheetName val="chie԰"/>
      <sheetName val="S2"/>
      <sheetName val="_x000f_"/>
      <sheetName val="M pc_x0006_"/>
      <sheetName val="luongt"/>
      <sheetName val="???"/>
      <sheetName val="CC@S03"/>
      <sheetName val="DN02"/>
      <sheetName val="Cong ban`1,5x1,5"/>
      <sheetName val="gia!he1"/>
      <sheetName val="k angluc"/>
      <sheetName val="giai he  "/>
      <sheetName val="XL-tt04"/>
      <sheetName val="D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 refreshError="1"/>
      <sheetData sheetId="407"/>
      <sheetData sheetId="408"/>
      <sheetData sheetId="409"/>
      <sheetData sheetId="410"/>
      <sheetData sheetId="411"/>
      <sheetData sheetId="412" refreshError="1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 refreshError="1"/>
      <sheetData sheetId="429"/>
      <sheetData sheetId="430" refreshError="1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 refreshError="1"/>
      <sheetData sheetId="498" refreshError="1"/>
      <sheetData sheetId="499"/>
      <sheetData sheetId="500" refreshError="1"/>
      <sheetData sheetId="501" refreshError="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 refreshError="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 refreshError="1"/>
      <sheetData sheetId="608" refreshError="1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 refreshError="1"/>
      <sheetData sheetId="666" refreshError="1"/>
      <sheetData sheetId="667"/>
      <sheetData sheetId="668"/>
      <sheetData sheetId="669" refreshError="1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 refreshError="1"/>
      <sheetData sheetId="691" refreshError="1"/>
      <sheetData sheetId="692" refreshError="1"/>
      <sheetData sheetId="693"/>
      <sheetData sheetId="694"/>
      <sheetData sheetId="695" refreshError="1"/>
      <sheetData sheetId="696" refreshError="1"/>
      <sheetData sheetId="697" refreshError="1"/>
      <sheetData sheetId="698" refreshError="1"/>
      <sheetData sheetId="699"/>
      <sheetData sheetId="700"/>
      <sheetData sheetId="701"/>
      <sheetData sheetId="702" refreshError="1"/>
      <sheetData sheetId="703" refreshError="1"/>
      <sheetData sheetId="704"/>
      <sheetData sheetId="705" refreshError="1"/>
      <sheetData sheetId="706"/>
      <sheetData sheetId="707"/>
      <sheetData sheetId="708" refreshError="1"/>
      <sheetData sheetId="709"/>
      <sheetData sheetId="710" refreshError="1"/>
      <sheetData sheetId="711" refreshError="1"/>
      <sheetData sheetId="712" refreshError="1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/>
      <sheetData sheetId="721" refreshError="1"/>
      <sheetData sheetId="722" refreshError="1"/>
      <sheetData sheetId="723"/>
      <sheetData sheetId="724"/>
      <sheetData sheetId="725" refreshError="1"/>
      <sheetData sheetId="726" refreshError="1"/>
      <sheetData sheetId="727" refreshError="1"/>
      <sheetData sheetId="728"/>
      <sheetData sheetId="729" refreshError="1"/>
      <sheetData sheetId="730" refreshError="1"/>
      <sheetData sheetId="731"/>
      <sheetData sheetId="732"/>
      <sheetData sheetId="733"/>
      <sheetData sheetId="734"/>
      <sheetData sheetId="735" refreshError="1"/>
      <sheetData sheetId="736" refreshError="1"/>
      <sheetData sheetId="737"/>
      <sheetData sheetId="738"/>
      <sheetData sheetId="739" refreshError="1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/>
      <sheetData sheetId="747"/>
      <sheetData sheetId="748"/>
      <sheetData sheetId="749"/>
      <sheetData sheetId="750"/>
      <sheetData sheetId="75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/>
      <sheetData sheetId="758" refreshError="1"/>
      <sheetData sheetId="759" refreshError="1"/>
      <sheetData sheetId="760" refreshError="1"/>
      <sheetData sheetId="761" refreshError="1"/>
      <sheetData sheetId="762"/>
      <sheetData sheetId="763"/>
      <sheetData sheetId="764"/>
      <sheetData sheetId="765"/>
      <sheetData sheetId="766"/>
      <sheetData sheetId="767" refreshError="1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/>
      <sheetData sheetId="787"/>
      <sheetData sheetId="788"/>
      <sheetData sheetId="789"/>
      <sheetData sheetId="790"/>
      <sheetData sheetId="791"/>
      <sheetData sheetId="792" refreshError="1"/>
      <sheetData sheetId="793" refreshError="1"/>
      <sheetData sheetId="794"/>
      <sheetData sheetId="795" refreshError="1"/>
      <sheetData sheetId="796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/>
      <sheetData sheetId="1032"/>
      <sheetData sheetId="1033"/>
      <sheetData sheetId="1034"/>
      <sheetData sheetId="1035"/>
      <sheetData sheetId="1036" refreshError="1"/>
      <sheetData sheetId="1037" refreshError="1"/>
      <sheetData sheetId="1038" refreshError="1"/>
      <sheetData sheetId="1039" refreshError="1"/>
      <sheetData sheetId="1040"/>
      <sheetData sheetId="1041" refreshError="1"/>
      <sheetData sheetId="1042" refreshError="1"/>
      <sheetData sheetId="1043" refreshError="1"/>
      <sheetData sheetId="1044" refreshError="1"/>
      <sheetData sheetId="1045"/>
      <sheetData sheetId="1046" refreshError="1"/>
      <sheetData sheetId="1047"/>
      <sheetData sheetId="1048" refreshError="1"/>
      <sheetData sheetId="1049"/>
      <sheetData sheetId="1050"/>
      <sheetData sheetId="1051"/>
      <sheetData sheetId="1052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/>
      <sheetData sheetId="1064"/>
      <sheetData sheetId="1065"/>
      <sheetData sheetId="1066" refreshError="1"/>
      <sheetData sheetId="1067" refreshError="1"/>
      <sheetData sheetId="1068" refreshError="1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/>
      <sheetData sheetId="1133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ia"/>
      <sheetName val="TH "/>
      <sheetName val="van chuyen"/>
      <sheetName val="bu"/>
      <sheetName val="KL"/>
      <sheetName val="Phan-Tich"/>
      <sheetName val="00000000"/>
      <sheetName val="10000000"/>
      <sheetName val="20000000"/>
      <sheetName val="30000000"/>
      <sheetName val="XL4Test5"/>
      <sheetName val="BD"/>
    </sheetNames>
    <sheetDataSet>
      <sheetData sheetId="0" refreshError="1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6"/>
      <sheetName val="Mau"/>
      <sheetName val="KH LDTL"/>
      <sheetName val="TH QT"/>
      <sheetName val="KE QT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Outlets"/>
      <sheetName val="PGs"/>
      <sheetName val="TAI"/>
      <sheetName val="BANLE"/>
      <sheetName val="t.kho"/>
      <sheetName val="CLB"/>
      <sheetName val="phong"/>
      <sheetName val="hoat"/>
      <sheetName val="tong BH"/>
      <sheetName val="nhapkho"/>
      <sheetName val="SILICAT_x0003_"/>
      <sheetName val="1-12"/>
      <sheetName val="XL4Test5"/>
      <sheetName val="C45"/>
      <sheetName val="C47A"/>
      <sheetName val="C47B"/>
      <sheetName val="C46"/>
      <sheetName val="DsachYT"/>
      <sheetName val="00"/>
      <sheetName val="Bhxhoi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"/>
      <sheetName val="Chia T1"/>
      <sheetName val="Chia T2"/>
      <sheetName val="Chia T3"/>
      <sheetName val="TH11"/>
      <sheetName val="TH T11"/>
      <sheetName val="TH T1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LUONG CHO HUU"/>
      <sheetName val="thu BHXH,YT"/>
      <sheetName val="Phan bo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SP-KH"/>
      <sheetName val="Xuatkho"/>
      <sheetName val="PT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Summary"/>
      <sheetName val="Design &amp; Applications"/>
      <sheetName val="Building Summary"/>
      <sheetName val="Building"/>
      <sheetName val="External Works"/>
      <sheetName val="Pivot(Silica|e)"/>
      <sheetName val="Piwot(Silicate)"/>
      <sheetName val="gvl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Macro1"/>
      <sheetName val="Macro2"/>
      <sheetName val="Macro3"/>
      <sheetName val="ROCK WO_x0003__x0000_"/>
      <sheetName val="MTL$-INTER"/>
      <sheetName val="Dieu chinh"/>
      <sheetName val="So -03"/>
      <sheetName val="SoLD"/>
      <sheetName val="So-02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Pi6ot(Urethan)"/>
      <sheetName val="??-BLDG"/>
      <sheetName val="INSUL"/>
      <sheetName val="_x0000__x0000__x0000__x0000__x0000__x0000_"/>
      <sheetName val="???????-BLDG"/>
      <sheetName val="TH VL, NC, DDHT Thanhphuoc"/>
      <sheetName val="Q2-00"/>
      <sheetName val="Chiet tinh dz22"/>
      <sheetName val="Pivot(RckWool)"/>
      <sheetName val="Sheev6"/>
      <sheetName val="Nhap fon gia VL dia phuong"/>
      <sheetName val="S¶_x001d_et2"/>
      <sheetName val="hoat_x0000_࣭_x0000__x0000__x0000__x0000__x0000__x0000__x0000__x0000__x0009__x0000_᭬࣫_x0000__x0004__x0000__x0000__x0000__x0000__x0000__x0000_ᑜ࣭_x0000__x0000__x0000_"/>
      <sheetName val="báo cáo thang11 m?i"/>
      <sheetName val="Sheed4"/>
      <sheetName val="TH_x0001_NG2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Pivot(_x0007_lass Wool)"/>
      <sheetName val="Du_lieu"/>
      <sheetName val="CT Thang Mo"/>
      <sheetName val="CT  PL"/>
      <sheetName val="Chi tiet"/>
      <sheetName val="bcôhang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RDP013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PNT-QUOT-#3"/>
      <sheetName val="COAT&amp;WRAP-QIOT-#3"/>
      <sheetName val="NEW-PANEL"/>
      <sheetName val="PTDGDT"/>
      <sheetName val="ctTBA"/>
      <sheetName val="Giai trinh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tong l²_x0000__x0000_ ban"/>
      <sheetName val="Luong moÿÿngay cong khao sat"/>
      <sheetName val="_x0010_ivot(Glass Wool)"/>
      <sheetName val="She%t1"/>
      <sheetName val="XL4Pop`y"/>
      <sheetName val="Chitieu-dam c!c loai"/>
      <sheetName val="@Gdg"/>
      <sheetName val="CocKJ1m"/>
      <sheetName val="_x0000_TCTiet"/>
      <sheetName val="MTO REV.2(ARMOR)"/>
      <sheetName val="TH VL_ NC_ DDHT Thanhphuoc"/>
      <sheetName val="TT_10KV"/>
      <sheetName val="TH4_x0000__x0000__x0000__x0000__x0000__x0000__x0000__x0000__x0000__x0000__x0000_ℨʢ_x0000__x0004__x0000__x0000__x0000__x0000__x0000__x0000_崬ʢ_x0000__x0000__x0000__x0000__x0000_"/>
      <sheetName val="\uong mot ngay cong xay lap"/>
      <sheetName val="Luong mot ngay conw0khao sat"/>
      <sheetName val="thu BHXH&lt;YT"/>
      <sheetName val="DG"/>
      <sheetName val="공통가설"/>
      <sheetName val="Tong hop QL4( - 3"/>
      <sheetName val="TA²_x0000__x0000_NH"/>
      <sheetName val="SN C£GNV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ፌ_x0000_佄⁎䥇⁁䡃"/>
      <sheetName val="⁁䡃⁉䥔呅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䥔久䈠佁_x000b_吀⁈䡎偁"/>
      <sheetName val="⁈䡎偁吠乏_x0006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慊㡮_x0004_䨀湡Թ"/>
      <sheetName val="㥮_x0005_䨀湡〱_x0005_䨀"/>
      <sheetName val="_x0005_䨀湡ㄱ_x0005_䨀"/>
      <sheetName val="_x0000_慊ㅮԳ_x0000_慊"/>
      <sheetName val="䨀湡㐱_x0005_䨀湡"/>
      <sheetName val="慊ㅮԵ_x0000_慊ㅮ"/>
      <sheetName val="ㅮԷ_x0000_慊ㅮԸ"/>
      <sheetName val="㠱_x0005_䨀湡〲_x0005_"/>
      <sheetName val="԰_x0000_慊㉮Ա_x0000_"/>
      <sheetName val="_x0005_䨀湡㈲_x0005_䨀"/>
      <sheetName val="_x0000_慊㉮Գ_x0000_慊㉮Դ"/>
      <sheetName val="湡㐲_x0005_䨀湡㔲_x0005_"/>
      <sheetName val="㔲_x0005_䨀"/>
      <sheetName val="??????"/>
      <sheetName val="ROCK WO_x0003_?"/>
      <sheetName val="hoat?࣭????????_x0009_?᭬࣫?_x0004_??????ᑜ࣭???"/>
      <sheetName val="TH4???????????ℨʢ?_x0004_??????崬ʢ?????"/>
      <sheetName val="SILICCTE"/>
      <sheetName val="MTO REV.0"/>
      <sheetName val="Phan tich don ႀ￸a chi tiet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LABTOTAL"/>
      <sheetName val="적용률"/>
      <sheetName val="hoat?࣭?_x0009_᭬࣫?_x0004_?ᑜ࣭?ڬ࣫?"/>
      <sheetName val="_x0000__x0000__x0000__x0000__x0000__x0009__x0000_??_x0000__x0004__x0000__x0000__x0000__x0000__x0000__x0000_??_x0000__x0000__x0000__x0000__x0000__x0000__x0000__x0000_??_x0000__x0000_"/>
      <sheetName val="?????_x0009_????_x0004_????????????????????"/>
      <sheetName val="hoat_x0000_?_x0000__x0009_??_x0000__x0004__x0000_??_x0000_??_x0000_"/>
      <sheetName val="hoat??????????_x0009_????_x0004_??????????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hoat???_x0009_???_x0004_???????"/>
      <sheetName val="ፌ?佄⁎䥇⁁䡃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?慊ㅮԳ?慊"/>
      <sheetName val="慊ㅮԵ?慊ㅮ"/>
      <sheetName val="ㅮԷ?慊ㅮԸ"/>
      <sheetName val="԰?慊㉮Ա?"/>
      <sheetName val="?慊㉮Գ?慊㉮Դ"/>
      <sheetName val="tong l²?? ban"/>
      <sheetName val="DGdW"/>
      <sheetName val="To~g hop"/>
      <sheetName val="TXANG7"/>
      <sheetName val="Sxeet4"/>
      <sheetName val="To~g hop Q\47"/>
      <sheetName val="_x0000__x0000_CAI TK 112"/>
      <sheetName val="G䁄MN.2"/>
      <sheetName val="Pivnt(RockWool)"/>
      <sheetName val="@ivot(Form Glass)"/>
      <sheetName val="Pivot(Gl!ss Wool)"/>
      <sheetName val="ROCK WOKL"/>
      <sheetName val="He co"/>
      <sheetName val="Bhitieu-dam cac loai"/>
      <sheetName val="_x0010_iwot(Silicate)"/>
      <sheetName val="POTAL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 thoau nuoc nc"/>
      <sheetName val="Gia vat tu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 thoat nuog nc"/>
      <sheetName val="BCDTK"/>
      <sheetName val="soktmay"/>
      <sheetName val="T.Tinh"/>
      <sheetName val="Luo_x0009__x0008__x0010__x0000__x0000__x0006__x0005__x0000__x001c_ Í_x0007_ÉÀ_x0000__x0000__x0006__x0003__x0000__x0000_á_x0000__x0002__x0000_°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THVT"/>
      <sheetName val="PTDM"/>
      <sheetName val="ࡍ_x0000_慂杮朠慩_x000a_䠀乁⁇䥔久䈠佁_x000b_吀⁈"/>
      <sheetName val="Tro giup"/>
      <sheetName val="재료비"/>
      <sheetName val="Mech_1030"/>
      <sheetName val="BQ List"/>
      <sheetName val="PIPE"/>
      <sheetName val="FLANGE"/>
      <sheetName val="VALVE"/>
      <sheetName val="__-BLDG"/>
      <sheetName val="_______-BLDG"/>
      <sheetName val="뜃맟뭁돽띿맟_-BLDG"/>
      <sheetName val="báo cáo thang11 m_i"/>
      <sheetName val="Du toan chi Tiet coc?nuoc"/>
      <sheetName val="Nhap?don gia VL dia phuong"/>
      <sheetName val="Luong mot ngay Cong xay?lap"/>
      <sheetName val="To*K hop"/>
      <sheetName val="[I"/>
      <sheetName val="hoat_x0000_࣭_x0000__x0009_᭬࣫_x0000__x0004__x0000_ᑜ࣭_x0000_ڬ࣫_x0000_"/>
      <sheetName val="湡㘱_x0005_䨀湡㜱"/>
      <sheetName val="DG "/>
      <sheetName val="VV-NTKL NHA _x000b_HO DOT 2"/>
      <sheetName val="THA_x000e_G 8"/>
      <sheetName val="????"/>
      <sheetName val="báo cák thang11 m?i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______"/>
      <sheetName val=""/>
      <sheetName val="ROCK WO_x0003_"/>
      <sheetName val="_x0009_??_x0000__x0004__x0000_??_x0000_??_x0000_"/>
      <sheetName val="ROCK WO_x0003__"/>
      <sheetName val="hoat_࣭_________x0009__᭬࣫__x0004_______ᑜ࣭___"/>
      <sheetName val="hoat_࣭__x0009_᭬࣫__x0004__ᑜ࣭_ڬ࣫_"/>
      <sheetName val="THANG_"/>
      <sheetName val="______x0009______x0004_____________________"/>
      <sheetName val="hoat___________x0009______x0004____________"/>
      <sheetName val="hoat____x0009_____x0004________"/>
      <sheetName val="truy_x0000_thu"/>
      <sheetName val="Bia"/>
      <sheetName val="So lieu"/>
      <sheetName val="_x0000__x0000_DT"/>
      <sheetName val="TSCD"/>
      <sheetName val="báo cáo thang11 mớa"/>
      <sheetName val="[INSUL.XLSɝROCK WOOL"/>
      <sheetName val="呅吠ь"/>
      <sheetName val="KLHT"/>
      <sheetName val="TKP"/>
      <sheetName val="tong l²"/>
      <sheetName val="_x0009_???_x0004_???????"/>
      <sheetName val="㔳_x000c_吀⁈畱敹瑴慯ծ"/>
      <sheetName val="䨀湡в"/>
      <sheetName val="湡г"/>
      <sheetName val="д"/>
      <sheetName val="慊ㅮԵ"/>
      <sheetName val="ㅮԷ"/>
      <sheetName val="Chitieu-dam cac_x0000_loai"/>
      <sheetName val="d' cOng"/>
      <sheetName val="CAPTHOAP"/>
      <sheetName val=" t`oat nuoc nc"/>
      <sheetName val="BAO CAO"/>
      <sheetName val="AN CA _x0014_HANG 08"/>
      <sheetName val="Xuatkh/"/>
      <sheetName val="[INSUL.XLS][INSUL.XLS][INSUL.XL"/>
      <sheetName val="[INSUL.XLS][INSUL.XLS]To~g hop "/>
      <sheetName val="ࡍ?慂杮朠慩_x000a_䠀乁⁇䥔久䈠佁_x000b_吀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/>
      <sheetData sheetId="294"/>
      <sheetData sheetId="295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 refreshError="1"/>
      <sheetData sheetId="312" refreshError="1"/>
      <sheetData sheetId="313" refreshError="1"/>
      <sheetData sheetId="314"/>
      <sheetData sheetId="315" refreshError="1"/>
      <sheetData sheetId="316"/>
      <sheetData sheetId="317"/>
      <sheetData sheetId="318"/>
      <sheetData sheetId="319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 refreshError="1"/>
      <sheetData sheetId="334" refreshError="1"/>
      <sheetData sheetId="335" refreshError="1"/>
      <sheetData sheetId="336" refreshError="1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 refreshError="1"/>
      <sheetData sheetId="429"/>
      <sheetData sheetId="430"/>
      <sheetData sheetId="431" refreshError="1"/>
      <sheetData sheetId="432"/>
      <sheetData sheetId="433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 refreshError="1"/>
      <sheetData sheetId="505"/>
      <sheetData sheetId="506"/>
      <sheetData sheetId="507"/>
      <sheetData sheetId="508"/>
      <sheetData sheetId="509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 refreshError="1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 refreshError="1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 refreshError="1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/>
      <sheetData sheetId="621"/>
      <sheetData sheetId="622"/>
      <sheetData sheetId="623" refreshError="1"/>
      <sheetData sheetId="624" refreshError="1"/>
      <sheetData sheetId="625"/>
      <sheetData sheetId="626" refreshError="1"/>
      <sheetData sheetId="627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/>
      <sheetData sheetId="635"/>
      <sheetData sheetId="636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_xa"/>
      <sheetName val="Mong"/>
      <sheetName val="TB_VL"/>
    </sheetNames>
    <sheetDataSet>
      <sheetData sheetId="0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btlt-12C</v>
          </cell>
          <cell r="K3">
            <v>12875</v>
          </cell>
          <cell r="L3">
            <v>130101.57499999998</v>
          </cell>
          <cell r="M3">
            <v>0</v>
          </cell>
        </row>
        <row r="4">
          <cell r="E4" t="str">
            <v>cét</v>
          </cell>
          <cell r="F4">
            <v>1</v>
          </cell>
          <cell r="G4">
            <v>1</v>
          </cell>
          <cell r="H4">
            <v>12875</v>
          </cell>
          <cell r="I4">
            <v>49052</v>
          </cell>
          <cell r="K4">
            <v>12875</v>
          </cell>
          <cell r="L4">
            <v>49052</v>
          </cell>
          <cell r="M4">
            <v>0</v>
          </cell>
        </row>
        <row r="5">
          <cell r="E5" t="str">
            <v>tÊn</v>
          </cell>
          <cell r="F5">
            <v>1.2</v>
          </cell>
          <cell r="G5">
            <v>1</v>
          </cell>
          <cell r="I5">
            <v>53501.5</v>
          </cell>
          <cell r="K5">
            <v>0</v>
          </cell>
          <cell r="L5">
            <v>64201.799999999996</v>
          </cell>
        </row>
        <row r="6">
          <cell r="E6" t="str">
            <v>tÊn</v>
          </cell>
          <cell r="F6">
            <v>0.45</v>
          </cell>
          <cell r="G6">
            <v>1</v>
          </cell>
          <cell r="I6">
            <v>37439.5</v>
          </cell>
          <cell r="K6">
            <v>0</v>
          </cell>
          <cell r="L6">
            <v>16847.775000000001</v>
          </cell>
        </row>
        <row r="7">
          <cell r="D7" t="str">
            <v>btlt-12B</v>
          </cell>
          <cell r="K7">
            <v>12875</v>
          </cell>
          <cell r="L7">
            <v>130101.57499999998</v>
          </cell>
          <cell r="M7">
            <v>0</v>
          </cell>
        </row>
        <row r="8">
          <cell r="E8" t="str">
            <v>cét</v>
          </cell>
          <cell r="F8">
            <v>1</v>
          </cell>
          <cell r="G8">
            <v>1</v>
          </cell>
          <cell r="H8">
            <v>12875</v>
          </cell>
          <cell r="I8">
            <v>49052</v>
          </cell>
          <cell r="K8">
            <v>12875</v>
          </cell>
          <cell r="L8">
            <v>49052</v>
          </cell>
          <cell r="M8">
            <v>0</v>
          </cell>
        </row>
        <row r="9">
          <cell r="E9" t="str">
            <v>tÊn</v>
          </cell>
          <cell r="F9">
            <v>1.2</v>
          </cell>
          <cell r="G9">
            <v>1</v>
          </cell>
          <cell r="I9">
            <v>53501.5</v>
          </cell>
          <cell r="K9">
            <v>0</v>
          </cell>
          <cell r="L9">
            <v>64201.799999999996</v>
          </cell>
        </row>
        <row r="10">
          <cell r="E10" t="str">
            <v>tÊn</v>
          </cell>
          <cell r="F10">
            <v>0.45</v>
          </cell>
          <cell r="G10">
            <v>1</v>
          </cell>
          <cell r="I10">
            <v>37439.5</v>
          </cell>
          <cell r="K10">
            <v>0</v>
          </cell>
          <cell r="L10">
            <v>16847.775000000001</v>
          </cell>
        </row>
        <row r="11">
          <cell r="D11" t="str">
            <v>btlt-14C</v>
          </cell>
          <cell r="K11">
            <v>12875</v>
          </cell>
          <cell r="L11">
            <v>149999.87499999997</v>
          </cell>
          <cell r="M11">
            <v>0</v>
          </cell>
        </row>
        <row r="12">
          <cell r="E12" t="str">
            <v>cét</v>
          </cell>
          <cell r="F12">
            <v>1</v>
          </cell>
          <cell r="G12">
            <v>1</v>
          </cell>
          <cell r="H12">
            <v>12875</v>
          </cell>
          <cell r="I12">
            <v>58250</v>
          </cell>
          <cell r="K12">
            <v>12875</v>
          </cell>
          <cell r="L12">
            <v>58250</v>
          </cell>
          <cell r="M12">
            <v>0</v>
          </cell>
        </row>
        <row r="13">
          <cell r="E13" t="str">
            <v>tÊn</v>
          </cell>
          <cell r="F13">
            <v>1.4</v>
          </cell>
          <cell r="G13">
            <v>1</v>
          </cell>
          <cell r="I13">
            <v>53501.5</v>
          </cell>
          <cell r="K13">
            <v>0</v>
          </cell>
          <cell r="L13">
            <v>74902.099999999991</v>
          </cell>
        </row>
        <row r="14">
          <cell r="E14" t="str">
            <v>tÊn</v>
          </cell>
          <cell r="F14">
            <v>0.45</v>
          </cell>
          <cell r="G14">
            <v>1</v>
          </cell>
          <cell r="I14">
            <v>37439.5</v>
          </cell>
          <cell r="K14">
            <v>0</v>
          </cell>
          <cell r="L14">
            <v>16847.775000000001</v>
          </cell>
        </row>
        <row r="15">
          <cell r="D15" t="str">
            <v>btlt-14B</v>
          </cell>
          <cell r="K15">
            <v>12875</v>
          </cell>
          <cell r="L15">
            <v>149999.87499999997</v>
          </cell>
          <cell r="M15">
            <v>0</v>
          </cell>
        </row>
        <row r="16">
          <cell r="E16" t="str">
            <v>cét</v>
          </cell>
          <cell r="F16">
            <v>1</v>
          </cell>
          <cell r="G16">
            <v>1</v>
          </cell>
          <cell r="H16">
            <v>12875</v>
          </cell>
          <cell r="I16">
            <v>58250</v>
          </cell>
          <cell r="K16">
            <v>12875</v>
          </cell>
          <cell r="L16">
            <v>58250</v>
          </cell>
          <cell r="M16">
            <v>0</v>
          </cell>
        </row>
        <row r="17">
          <cell r="E17" t="str">
            <v>tÊn</v>
          </cell>
          <cell r="F17">
            <v>1.4</v>
          </cell>
          <cell r="G17">
            <v>1</v>
          </cell>
          <cell r="I17">
            <v>53501.5</v>
          </cell>
          <cell r="K17">
            <v>0</v>
          </cell>
          <cell r="L17">
            <v>74902.099999999991</v>
          </cell>
        </row>
        <row r="18">
          <cell r="E18" t="str">
            <v>tÊn</v>
          </cell>
          <cell r="F18">
            <v>0.45</v>
          </cell>
          <cell r="G18">
            <v>1</v>
          </cell>
          <cell r="I18">
            <v>37439.5</v>
          </cell>
          <cell r="K18">
            <v>0</v>
          </cell>
          <cell r="L18">
            <v>16847.775000000001</v>
          </cell>
        </row>
        <row r="19">
          <cell r="D19" t="str">
            <v>btlt-16B</v>
          </cell>
          <cell r="K19">
            <v>23360</v>
          </cell>
          <cell r="L19">
            <v>211671.17500000002</v>
          </cell>
          <cell r="M19">
            <v>0</v>
          </cell>
        </row>
        <row r="20">
          <cell r="E20" t="str">
            <v>cét</v>
          </cell>
          <cell r="F20">
            <v>1</v>
          </cell>
          <cell r="G20">
            <v>1</v>
          </cell>
          <cell r="H20">
            <v>12875</v>
          </cell>
          <cell r="I20">
            <v>70513</v>
          </cell>
          <cell r="K20">
            <v>12875</v>
          </cell>
          <cell r="L20">
            <v>70513</v>
          </cell>
          <cell r="M20">
            <v>0</v>
          </cell>
        </row>
        <row r="21">
          <cell r="E21" t="str">
            <v>m.nèi</v>
          </cell>
          <cell r="F21">
            <v>1</v>
          </cell>
          <cell r="G21">
            <v>1</v>
          </cell>
          <cell r="H21">
            <v>10485</v>
          </cell>
          <cell r="I21">
            <v>38708</v>
          </cell>
          <cell r="K21">
            <v>10485</v>
          </cell>
          <cell r="L21">
            <v>38708</v>
          </cell>
          <cell r="M21">
            <v>0</v>
          </cell>
        </row>
        <row r="22">
          <cell r="E22" t="str">
            <v>tÊn</v>
          </cell>
          <cell r="F22">
            <v>1.6</v>
          </cell>
          <cell r="G22">
            <v>1</v>
          </cell>
          <cell r="I22">
            <v>53501.5</v>
          </cell>
          <cell r="K22">
            <v>0</v>
          </cell>
          <cell r="L22">
            <v>85602.400000000009</v>
          </cell>
        </row>
        <row r="23">
          <cell r="E23" t="str">
            <v>tÊn</v>
          </cell>
          <cell r="F23">
            <v>0.45</v>
          </cell>
          <cell r="G23">
            <v>1</v>
          </cell>
          <cell r="I23">
            <v>37439.5</v>
          </cell>
          <cell r="K23">
            <v>0</v>
          </cell>
          <cell r="L23">
            <v>16847.775000000001</v>
          </cell>
        </row>
        <row r="24">
          <cell r="D24" t="str">
            <v>btlt-16C</v>
          </cell>
          <cell r="K24">
            <v>23360</v>
          </cell>
          <cell r="L24">
            <v>211671.17500000002</v>
          </cell>
          <cell r="M24">
            <v>0</v>
          </cell>
        </row>
        <row r="25">
          <cell r="E25" t="str">
            <v>cét</v>
          </cell>
          <cell r="F25">
            <v>1</v>
          </cell>
          <cell r="G25">
            <v>1</v>
          </cell>
          <cell r="H25">
            <v>12875</v>
          </cell>
          <cell r="I25">
            <v>70513</v>
          </cell>
          <cell r="K25">
            <v>12875</v>
          </cell>
          <cell r="L25">
            <v>70513</v>
          </cell>
          <cell r="M25">
            <v>0</v>
          </cell>
        </row>
        <row r="26">
          <cell r="E26" t="str">
            <v>m.nèi</v>
          </cell>
          <cell r="F26">
            <v>1</v>
          </cell>
          <cell r="G26">
            <v>1</v>
          </cell>
          <cell r="H26">
            <v>10485</v>
          </cell>
          <cell r="I26">
            <v>38708</v>
          </cell>
          <cell r="K26">
            <v>10485</v>
          </cell>
          <cell r="L26">
            <v>38708</v>
          </cell>
          <cell r="M26">
            <v>0</v>
          </cell>
        </row>
        <row r="27">
          <cell r="E27" t="str">
            <v>tÊn</v>
          </cell>
          <cell r="F27">
            <v>1.6</v>
          </cell>
          <cell r="G27">
            <v>1</v>
          </cell>
          <cell r="I27">
            <v>53501.5</v>
          </cell>
          <cell r="K27">
            <v>0</v>
          </cell>
          <cell r="L27">
            <v>85602.400000000009</v>
          </cell>
        </row>
        <row r="28">
          <cell r="E28" t="str">
            <v>tÊn</v>
          </cell>
          <cell r="F28">
            <v>0.45</v>
          </cell>
          <cell r="G28">
            <v>1</v>
          </cell>
          <cell r="I28">
            <v>37439.5</v>
          </cell>
          <cell r="K28">
            <v>0</v>
          </cell>
          <cell r="L28">
            <v>16847.775000000001</v>
          </cell>
        </row>
        <row r="29">
          <cell r="D29" t="str">
            <v>X§T-1L</v>
          </cell>
          <cell r="K29">
            <v>254317.87499999997</v>
          </cell>
          <cell r="L29">
            <v>23252.10656</v>
          </cell>
          <cell r="M29">
            <v>0</v>
          </cell>
        </row>
        <row r="30">
          <cell r="E30" t="str">
            <v>kg</v>
          </cell>
          <cell r="F30">
            <v>23.63</v>
          </cell>
          <cell r="G30">
            <v>1.0249999999999999</v>
          </cell>
          <cell r="H30">
            <v>10500</v>
          </cell>
          <cell r="K30">
            <v>254317.87499999997</v>
          </cell>
          <cell r="L30">
            <v>0</v>
          </cell>
          <cell r="M30">
            <v>0</v>
          </cell>
        </row>
        <row r="31">
          <cell r="E31" t="str">
            <v>bé</v>
          </cell>
          <cell r="F31">
            <v>1</v>
          </cell>
          <cell r="G31">
            <v>1.5</v>
          </cell>
          <cell r="I31">
            <v>14838</v>
          </cell>
          <cell r="K31">
            <v>0</v>
          </cell>
          <cell r="L31">
            <v>22257</v>
          </cell>
          <cell r="M31">
            <v>0</v>
          </cell>
        </row>
        <row r="32">
          <cell r="E32" t="str">
            <v>tÊn</v>
          </cell>
          <cell r="F32">
            <v>2.3629999999999998E-2</v>
          </cell>
          <cell r="G32">
            <v>1</v>
          </cell>
          <cell r="I32">
            <v>42112</v>
          </cell>
          <cell r="L32">
            <v>995.10655999999994</v>
          </cell>
        </row>
        <row r="33">
          <cell r="D33" t="str">
            <v>xgn22-1l</v>
          </cell>
          <cell r="K33">
            <v>479146.5</v>
          </cell>
          <cell r="L33">
            <v>24131.826239999999</v>
          </cell>
          <cell r="M33">
            <v>0</v>
          </cell>
        </row>
        <row r="34">
          <cell r="E34" t="str">
            <v>kg</v>
          </cell>
          <cell r="F34">
            <v>44.52</v>
          </cell>
          <cell r="G34">
            <v>1.0249999999999999</v>
          </cell>
          <cell r="H34">
            <v>10500</v>
          </cell>
          <cell r="K34">
            <v>479146.5</v>
          </cell>
          <cell r="L34">
            <v>0</v>
          </cell>
          <cell r="M34">
            <v>0</v>
          </cell>
        </row>
        <row r="35">
          <cell r="E35" t="str">
            <v>bé</v>
          </cell>
          <cell r="F35">
            <v>1</v>
          </cell>
          <cell r="G35">
            <v>1.5</v>
          </cell>
          <cell r="I35">
            <v>14838</v>
          </cell>
          <cell r="K35">
            <v>0</v>
          </cell>
          <cell r="L35">
            <v>22257</v>
          </cell>
          <cell r="M35">
            <v>0</v>
          </cell>
        </row>
        <row r="36">
          <cell r="E36" t="str">
            <v>tÊn</v>
          </cell>
          <cell r="F36">
            <v>4.4520000000000004E-2</v>
          </cell>
          <cell r="G36">
            <v>1</v>
          </cell>
          <cell r="I36">
            <v>42112</v>
          </cell>
          <cell r="L36">
            <v>1874.8262400000001</v>
          </cell>
        </row>
        <row r="37">
          <cell r="D37" t="str">
            <v>xng22-1l</v>
          </cell>
          <cell r="K37">
            <v>628314.75</v>
          </cell>
          <cell r="L37">
            <v>42328.49856</v>
          </cell>
          <cell r="M37">
            <v>0</v>
          </cell>
        </row>
        <row r="38">
          <cell r="E38" t="str">
            <v>kg</v>
          </cell>
          <cell r="F38">
            <v>58.38</v>
          </cell>
          <cell r="G38">
            <v>1.0249999999999999</v>
          </cell>
          <cell r="H38">
            <v>10500</v>
          </cell>
          <cell r="K38">
            <v>628314.75</v>
          </cell>
          <cell r="L38">
            <v>0</v>
          </cell>
          <cell r="M38">
            <v>0</v>
          </cell>
        </row>
        <row r="39">
          <cell r="E39" t="str">
            <v>bé</v>
          </cell>
          <cell r="F39">
            <v>1</v>
          </cell>
          <cell r="G39">
            <v>1.5</v>
          </cell>
          <cell r="I39">
            <v>26580</v>
          </cell>
          <cell r="K39">
            <v>0</v>
          </cell>
          <cell r="L39">
            <v>39870</v>
          </cell>
          <cell r="M39">
            <v>0</v>
          </cell>
        </row>
        <row r="40">
          <cell r="E40" t="str">
            <v>tÊn</v>
          </cell>
          <cell r="F40">
            <v>5.8380000000000001E-2</v>
          </cell>
          <cell r="G40">
            <v>1</v>
          </cell>
          <cell r="I40">
            <v>42112</v>
          </cell>
          <cell r="L40">
            <v>2458.49856</v>
          </cell>
        </row>
        <row r="41">
          <cell r="D41" t="str">
            <v>XNg22-2ld</v>
          </cell>
          <cell r="K41">
            <v>678252.74999999988</v>
          </cell>
          <cell r="L41">
            <v>42523.898240000002</v>
          </cell>
          <cell r="M41">
            <v>0</v>
          </cell>
        </row>
        <row r="42">
          <cell r="E42" t="str">
            <v>kg</v>
          </cell>
          <cell r="F42">
            <v>63.02</v>
          </cell>
          <cell r="G42">
            <v>1.0249999999999999</v>
          </cell>
          <cell r="H42">
            <v>10500</v>
          </cell>
          <cell r="K42">
            <v>678252.74999999988</v>
          </cell>
          <cell r="L42">
            <v>0</v>
          </cell>
          <cell r="M42">
            <v>0</v>
          </cell>
        </row>
        <row r="43">
          <cell r="E43" t="str">
            <v>bé</v>
          </cell>
          <cell r="F43">
            <v>1</v>
          </cell>
          <cell r="G43">
            <v>1.5</v>
          </cell>
          <cell r="I43">
            <v>26580</v>
          </cell>
          <cell r="K43">
            <v>0</v>
          </cell>
          <cell r="L43">
            <v>39870</v>
          </cell>
          <cell r="M43">
            <v>0</v>
          </cell>
        </row>
        <row r="44">
          <cell r="E44" t="str">
            <v>tÊn</v>
          </cell>
          <cell r="F44">
            <v>6.3020000000000007E-2</v>
          </cell>
          <cell r="G44">
            <v>1</v>
          </cell>
          <cell r="I44">
            <v>42112</v>
          </cell>
          <cell r="L44">
            <v>2653.8982400000004</v>
          </cell>
        </row>
        <row r="45">
          <cell r="D45" t="str">
            <v>XNg22-2ln</v>
          </cell>
          <cell r="K45">
            <v>672656.24999999988</v>
          </cell>
          <cell r="L45">
            <v>42502</v>
          </cell>
          <cell r="M45">
            <v>0</v>
          </cell>
        </row>
        <row r="46">
          <cell r="E46" t="str">
            <v>kg</v>
          </cell>
          <cell r="F46">
            <v>62.5</v>
          </cell>
          <cell r="G46">
            <v>1.0249999999999999</v>
          </cell>
          <cell r="H46">
            <v>10500</v>
          </cell>
          <cell r="K46">
            <v>672656.24999999988</v>
          </cell>
          <cell r="L46">
            <v>0</v>
          </cell>
          <cell r="M46">
            <v>0</v>
          </cell>
        </row>
        <row r="47">
          <cell r="E47" t="str">
            <v>bé</v>
          </cell>
          <cell r="F47">
            <v>1</v>
          </cell>
          <cell r="G47">
            <v>1.5</v>
          </cell>
          <cell r="I47">
            <v>26580</v>
          </cell>
          <cell r="K47">
            <v>0</v>
          </cell>
          <cell r="L47">
            <v>39870</v>
          </cell>
          <cell r="M47">
            <v>0</v>
          </cell>
        </row>
        <row r="48">
          <cell r="E48" t="str">
            <v>tÊn</v>
          </cell>
          <cell r="F48">
            <v>6.25E-2</v>
          </cell>
          <cell r="G48">
            <v>1</v>
          </cell>
          <cell r="I48">
            <v>42112</v>
          </cell>
          <cell r="L48">
            <v>2632</v>
          </cell>
        </row>
        <row r="49">
          <cell r="D49" t="str">
            <v>X§T(K)-1L</v>
          </cell>
          <cell r="K49">
            <v>843887.62499999988</v>
          </cell>
          <cell r="L49">
            <v>70073.001919999995</v>
          </cell>
          <cell r="M49">
            <v>0</v>
          </cell>
        </row>
        <row r="50">
          <cell r="E50" t="str">
            <v>kg</v>
          </cell>
          <cell r="F50">
            <v>78.41</v>
          </cell>
          <cell r="G50">
            <v>1.0249999999999999</v>
          </cell>
          <cell r="H50">
            <v>10500</v>
          </cell>
          <cell r="K50">
            <v>843887.62499999988</v>
          </cell>
          <cell r="L50">
            <v>0</v>
          </cell>
          <cell r="M50">
            <v>0</v>
          </cell>
        </row>
        <row r="51">
          <cell r="E51" t="str">
            <v>bé</v>
          </cell>
          <cell r="F51">
            <v>3</v>
          </cell>
          <cell r="G51">
            <v>1.5</v>
          </cell>
          <cell r="I51">
            <v>14838</v>
          </cell>
          <cell r="K51">
            <v>0</v>
          </cell>
          <cell r="L51">
            <v>66771</v>
          </cell>
          <cell r="M51">
            <v>0</v>
          </cell>
        </row>
        <row r="52">
          <cell r="E52" t="str">
            <v>tÊn</v>
          </cell>
          <cell r="F52">
            <v>7.8409999999999994E-2</v>
          </cell>
          <cell r="G52">
            <v>1</v>
          </cell>
          <cell r="I52">
            <v>42112</v>
          </cell>
          <cell r="L52">
            <v>3302.0019199999997</v>
          </cell>
        </row>
        <row r="53">
          <cell r="D53" t="str">
            <v>xgN22(k)-1l</v>
          </cell>
          <cell r="K53">
            <v>1704672.3749999995</v>
          </cell>
          <cell r="L53">
            <v>126280.11968</v>
          </cell>
          <cell r="M53">
            <v>0</v>
          </cell>
        </row>
        <row r="54">
          <cell r="E54" t="str">
            <v>kg</v>
          </cell>
          <cell r="F54">
            <v>158.38999999999999</v>
          </cell>
          <cell r="G54">
            <v>1.0249999999999999</v>
          </cell>
          <cell r="H54">
            <v>10500</v>
          </cell>
          <cell r="K54">
            <v>1704672.3749999995</v>
          </cell>
          <cell r="L54">
            <v>0</v>
          </cell>
          <cell r="M54">
            <v>0</v>
          </cell>
        </row>
        <row r="55">
          <cell r="E55" t="str">
            <v>bé</v>
          </cell>
          <cell r="F55">
            <v>3</v>
          </cell>
          <cell r="G55">
            <v>1.5</v>
          </cell>
          <cell r="I55">
            <v>26580</v>
          </cell>
          <cell r="K55">
            <v>0</v>
          </cell>
          <cell r="L55">
            <v>119610</v>
          </cell>
          <cell r="M55">
            <v>0</v>
          </cell>
        </row>
        <row r="56">
          <cell r="E56" t="str">
            <v>tÊn</v>
          </cell>
          <cell r="F56">
            <v>0.15838999999999998</v>
          </cell>
          <cell r="G56">
            <v>1</v>
          </cell>
          <cell r="I56">
            <v>42112</v>
          </cell>
          <cell r="L56">
            <v>6670.1196799999989</v>
          </cell>
        </row>
        <row r="57">
          <cell r="D57" t="str">
            <v>xgN22(k)-2ld</v>
          </cell>
          <cell r="K57">
            <v>1818970.1249999998</v>
          </cell>
          <cell r="L57">
            <v>126727.34912</v>
          </cell>
          <cell r="M57">
            <v>0</v>
          </cell>
        </row>
        <row r="58">
          <cell r="E58" t="str">
            <v>kg</v>
          </cell>
          <cell r="F58">
            <v>169.01</v>
          </cell>
          <cell r="G58">
            <v>1.0249999999999999</v>
          </cell>
          <cell r="H58">
            <v>10500</v>
          </cell>
          <cell r="K58">
            <v>1818970.1249999998</v>
          </cell>
          <cell r="L58">
            <v>0</v>
          </cell>
          <cell r="M58">
            <v>0</v>
          </cell>
        </row>
        <row r="59">
          <cell r="E59" t="str">
            <v>bé</v>
          </cell>
          <cell r="F59">
            <v>3</v>
          </cell>
          <cell r="G59">
            <v>1.5</v>
          </cell>
          <cell r="I59">
            <v>26580</v>
          </cell>
          <cell r="K59">
            <v>0</v>
          </cell>
          <cell r="L59">
            <v>119610</v>
          </cell>
          <cell r="M59">
            <v>0</v>
          </cell>
        </row>
        <row r="60">
          <cell r="E60" t="str">
            <v>tÊn</v>
          </cell>
          <cell r="F60">
            <v>0.16900999999999999</v>
          </cell>
          <cell r="G60">
            <v>1</v>
          </cell>
          <cell r="I60">
            <v>42112</v>
          </cell>
          <cell r="L60">
            <v>7117.3491199999999</v>
          </cell>
        </row>
        <row r="61">
          <cell r="D61" t="str">
            <v>xgN22(k)-2ln</v>
          </cell>
          <cell r="K61">
            <v>1126726.125</v>
          </cell>
          <cell r="L61">
            <v>71179.705279999995</v>
          </cell>
          <cell r="M61">
            <v>0</v>
          </cell>
        </row>
        <row r="62">
          <cell r="E62" t="str">
            <v>kg</v>
          </cell>
          <cell r="F62">
            <v>104.69</v>
          </cell>
          <cell r="G62">
            <v>1.0249999999999999</v>
          </cell>
          <cell r="H62">
            <v>10500</v>
          </cell>
          <cell r="K62">
            <v>1126726.125</v>
          </cell>
          <cell r="L62">
            <v>0</v>
          </cell>
          <cell r="M62">
            <v>0</v>
          </cell>
        </row>
        <row r="63">
          <cell r="E63" t="str">
            <v>bé</v>
          </cell>
          <cell r="F63">
            <v>3</v>
          </cell>
          <cell r="G63">
            <v>1.5</v>
          </cell>
          <cell r="I63">
            <v>14838</v>
          </cell>
          <cell r="K63">
            <v>0</v>
          </cell>
          <cell r="L63">
            <v>66771</v>
          </cell>
          <cell r="M63">
            <v>0</v>
          </cell>
        </row>
        <row r="64">
          <cell r="E64" t="str">
            <v>tÊn</v>
          </cell>
          <cell r="F64">
            <v>0.10468999999999999</v>
          </cell>
          <cell r="G64">
            <v>1</v>
          </cell>
          <cell r="I64">
            <v>42112</v>
          </cell>
          <cell r="L64">
            <v>4408.7052799999992</v>
          </cell>
        </row>
        <row r="65">
          <cell r="D65" t="str">
            <v>gcd-1l</v>
          </cell>
          <cell r="K65">
            <v>1433718</v>
          </cell>
          <cell r="L65">
            <v>48591.480479999998</v>
          </cell>
          <cell r="M65">
            <v>0</v>
          </cell>
        </row>
        <row r="66">
          <cell r="E66" t="str">
            <v>kg</v>
          </cell>
          <cell r="F66">
            <v>83.04</v>
          </cell>
          <cell r="G66">
            <v>1.0249999999999999</v>
          </cell>
          <cell r="H66">
            <v>10500</v>
          </cell>
          <cell r="K66">
            <v>893718</v>
          </cell>
          <cell r="L66">
            <v>0</v>
          </cell>
          <cell r="M66">
            <v>0</v>
          </cell>
        </row>
        <row r="67">
          <cell r="E67" t="str">
            <v>qu¶</v>
          </cell>
          <cell r="F67">
            <v>4</v>
          </cell>
          <cell r="G67">
            <v>1</v>
          </cell>
          <cell r="H67">
            <v>135000</v>
          </cell>
          <cell r="K67">
            <v>540000</v>
          </cell>
          <cell r="L67">
            <v>0</v>
          </cell>
        </row>
        <row r="68">
          <cell r="E68" t="str">
            <v>bé</v>
          </cell>
          <cell r="F68">
            <v>1</v>
          </cell>
          <cell r="G68">
            <v>1.5</v>
          </cell>
          <cell r="I68">
            <v>30063</v>
          </cell>
          <cell r="K68">
            <v>0</v>
          </cell>
          <cell r="L68">
            <v>45094.5</v>
          </cell>
          <cell r="M68">
            <v>0</v>
          </cell>
        </row>
        <row r="69">
          <cell r="E69" t="str">
            <v>tÊn</v>
          </cell>
          <cell r="F69">
            <v>8.3040000000000003E-2</v>
          </cell>
          <cell r="G69">
            <v>1</v>
          </cell>
          <cell r="I69">
            <v>42112</v>
          </cell>
          <cell r="K69">
            <v>0</v>
          </cell>
          <cell r="L69">
            <v>3496.9804800000002</v>
          </cell>
        </row>
        <row r="70">
          <cell r="D70" t="str">
            <v>GC-16</v>
          </cell>
          <cell r="K70">
            <v>663831</v>
          </cell>
          <cell r="L70">
            <v>18854.46816</v>
          </cell>
          <cell r="M70">
            <v>0</v>
          </cell>
        </row>
        <row r="71">
          <cell r="E71" t="str">
            <v>kg</v>
          </cell>
          <cell r="F71">
            <v>61.68</v>
          </cell>
          <cell r="G71">
            <v>1.0249999999999999</v>
          </cell>
          <cell r="H71">
            <v>10500</v>
          </cell>
          <cell r="K71">
            <v>663831</v>
          </cell>
          <cell r="L71">
            <v>0</v>
          </cell>
          <cell r="M71">
            <v>0</v>
          </cell>
        </row>
        <row r="72">
          <cell r="E72" t="str">
            <v>bé</v>
          </cell>
          <cell r="F72">
            <v>3</v>
          </cell>
          <cell r="G72">
            <v>1</v>
          </cell>
          <cell r="I72">
            <v>5419</v>
          </cell>
          <cell r="K72">
            <v>0</v>
          </cell>
          <cell r="L72">
            <v>16257</v>
          </cell>
          <cell r="M72">
            <v>0</v>
          </cell>
        </row>
        <row r="73">
          <cell r="E73" t="str">
            <v>tÊn</v>
          </cell>
          <cell r="F73">
            <v>6.1679999999999999E-2</v>
          </cell>
          <cell r="G73">
            <v>1</v>
          </cell>
          <cell r="I73">
            <v>42112</v>
          </cell>
          <cell r="K73">
            <v>0</v>
          </cell>
          <cell r="L73">
            <v>2597.4681599999999</v>
          </cell>
          <cell r="M73">
            <v>0</v>
          </cell>
        </row>
        <row r="74">
          <cell r="D74" t="str">
            <v>cle-cd22</v>
          </cell>
          <cell r="K74">
            <v>135715.125</v>
          </cell>
          <cell r="L74">
            <v>16788.032319999998</v>
          </cell>
          <cell r="M74">
            <v>0</v>
          </cell>
        </row>
        <row r="75">
          <cell r="E75" t="str">
            <v>kg</v>
          </cell>
          <cell r="F75">
            <v>12.61</v>
          </cell>
          <cell r="G75">
            <v>1.0249999999999999</v>
          </cell>
          <cell r="H75">
            <v>10500</v>
          </cell>
          <cell r="K75">
            <v>135715.125</v>
          </cell>
          <cell r="L75">
            <v>0</v>
          </cell>
          <cell r="M75">
            <v>0</v>
          </cell>
        </row>
        <row r="76">
          <cell r="E76" t="str">
            <v>bé</v>
          </cell>
          <cell r="F76">
            <v>3</v>
          </cell>
          <cell r="G76">
            <v>1</v>
          </cell>
          <cell r="I76">
            <v>5419</v>
          </cell>
          <cell r="K76">
            <v>0</v>
          </cell>
          <cell r="L76">
            <v>16257</v>
          </cell>
          <cell r="M76">
            <v>0</v>
          </cell>
        </row>
        <row r="77">
          <cell r="E77" t="str">
            <v>tÊn</v>
          </cell>
          <cell r="F77">
            <v>1.261E-2</v>
          </cell>
          <cell r="G77">
            <v>1</v>
          </cell>
          <cell r="I77">
            <v>42112</v>
          </cell>
          <cell r="K77">
            <v>0</v>
          </cell>
          <cell r="L77">
            <v>531.03232000000003</v>
          </cell>
          <cell r="M77">
            <v>0</v>
          </cell>
        </row>
      </sheetData>
      <sheetData sheetId="1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MT-5</v>
          </cell>
          <cell r="K3">
            <v>729684.07980499999</v>
          </cell>
          <cell r="L3">
            <v>578997.07645299996</v>
          </cell>
          <cell r="M3">
            <v>298.52653499999997</v>
          </cell>
        </row>
        <row r="4">
          <cell r="D4" t="str">
            <v>M50</v>
          </cell>
          <cell r="E4" t="str">
            <v>m3</v>
          </cell>
          <cell r="F4">
            <v>0.28000000000000003</v>
          </cell>
          <cell r="G4">
            <v>1</v>
          </cell>
          <cell r="H4">
            <v>193683</v>
          </cell>
          <cell r="I4">
            <v>24788</v>
          </cell>
          <cell r="K4">
            <v>54231.240000000005</v>
          </cell>
          <cell r="L4">
            <v>6940.64</v>
          </cell>
          <cell r="M4">
            <v>0</v>
          </cell>
        </row>
        <row r="5">
          <cell r="D5" t="str">
            <v>M150</v>
          </cell>
          <cell r="E5" t="str">
            <v>m3</v>
          </cell>
          <cell r="F5">
            <v>1.82</v>
          </cell>
          <cell r="G5">
            <v>1</v>
          </cell>
          <cell r="H5">
            <v>320545</v>
          </cell>
          <cell r="I5">
            <v>51578</v>
          </cell>
          <cell r="K5">
            <v>583391.9</v>
          </cell>
          <cell r="L5">
            <v>93871.96</v>
          </cell>
          <cell r="M5">
            <v>0</v>
          </cell>
        </row>
        <row r="6">
          <cell r="D6" t="str">
            <v>M200</v>
          </cell>
          <cell r="E6" t="str">
            <v>m3</v>
          </cell>
          <cell r="F6">
            <v>0.08</v>
          </cell>
          <cell r="G6">
            <v>1</v>
          </cell>
          <cell r="H6">
            <v>342039</v>
          </cell>
          <cell r="I6">
            <v>51578</v>
          </cell>
          <cell r="K6">
            <v>27363.119999999999</v>
          </cell>
          <cell r="L6">
            <v>4126.24</v>
          </cell>
          <cell r="M6">
            <v>0</v>
          </cell>
        </row>
        <row r="7">
          <cell r="E7" t="str">
            <v>kg</v>
          </cell>
          <cell r="F7">
            <v>13.54</v>
          </cell>
          <cell r="G7">
            <v>1.0249999999999999</v>
          </cell>
          <cell r="H7">
            <v>4661.7299999999996</v>
          </cell>
          <cell r="I7">
            <v>138.81800000000001</v>
          </cell>
          <cell r="J7">
            <v>21.51</v>
          </cell>
          <cell r="K7">
            <v>64697.819804999985</v>
          </cell>
          <cell r="L7">
            <v>1926.585613</v>
          </cell>
          <cell r="M7">
            <v>298.52653499999997</v>
          </cell>
        </row>
        <row r="8">
          <cell r="E8" t="str">
            <v>m3</v>
          </cell>
          <cell r="F8">
            <v>10.560000000000002</v>
          </cell>
          <cell r="G8">
            <v>1</v>
          </cell>
          <cell r="I8">
            <v>28696</v>
          </cell>
          <cell r="K8">
            <v>0</v>
          </cell>
          <cell r="L8">
            <v>303029.76000000007</v>
          </cell>
          <cell r="M8">
            <v>0</v>
          </cell>
        </row>
        <row r="9">
          <cell r="E9" t="str">
            <v>m3</v>
          </cell>
          <cell r="F9">
            <v>9.0280000000000022</v>
          </cell>
          <cell r="G9">
            <v>1</v>
          </cell>
          <cell r="I9">
            <v>8216</v>
          </cell>
          <cell r="K9">
            <v>0</v>
          </cell>
          <cell r="L9">
            <v>74174.048000000024</v>
          </cell>
          <cell r="M9">
            <v>0</v>
          </cell>
        </row>
        <row r="10">
          <cell r="D10" t="str">
            <v>M50</v>
          </cell>
          <cell r="E10" t="str">
            <v>m3</v>
          </cell>
          <cell r="F10">
            <v>0.28000000000000003</v>
          </cell>
          <cell r="G10">
            <v>1</v>
          </cell>
          <cell r="I10">
            <v>35669.244500000001</v>
          </cell>
          <cell r="L10">
            <v>9987.3884600000019</v>
          </cell>
        </row>
        <row r="11">
          <cell r="D11" t="str">
            <v>M150</v>
          </cell>
          <cell r="E11" t="str">
            <v>m3</v>
          </cell>
          <cell r="F11">
            <v>1.82</v>
          </cell>
          <cell r="G11">
            <v>1</v>
          </cell>
          <cell r="I11">
            <v>42422.640999999996</v>
          </cell>
          <cell r="L11">
            <v>77209.206619999997</v>
          </cell>
        </row>
        <row r="12">
          <cell r="D12" t="str">
            <v>M200</v>
          </cell>
          <cell r="E12" t="str">
            <v>m3</v>
          </cell>
          <cell r="F12">
            <v>0.08</v>
          </cell>
          <cell r="G12">
            <v>1</v>
          </cell>
          <cell r="I12">
            <v>42713.765999999996</v>
          </cell>
          <cell r="L12">
            <v>3417.1012799999999</v>
          </cell>
        </row>
        <row r="13">
          <cell r="E13" t="str">
            <v>tÊn</v>
          </cell>
          <cell r="F13">
            <v>1.354E-2</v>
          </cell>
          <cell r="G13">
            <v>1</v>
          </cell>
          <cell r="I13">
            <v>42112</v>
          </cell>
          <cell r="L13">
            <v>570.19647999999995</v>
          </cell>
        </row>
        <row r="14">
          <cell r="E14" t="str">
            <v>tÊn</v>
          </cell>
          <cell r="F14">
            <v>0.1</v>
          </cell>
          <cell r="G14">
            <v>1</v>
          </cell>
          <cell r="I14">
            <v>37439.5</v>
          </cell>
          <cell r="L14">
            <v>3743.9500000000003</v>
          </cell>
        </row>
        <row r="15">
          <cell r="D15" t="str">
            <v>MT-6</v>
          </cell>
          <cell r="K15">
            <v>913198.53980499983</v>
          </cell>
          <cell r="L15">
            <v>677769.51429299987</v>
          </cell>
          <cell r="M15">
            <v>298.52653499999997</v>
          </cell>
        </row>
        <row r="16">
          <cell r="D16" t="str">
            <v>M50</v>
          </cell>
          <cell r="E16" t="str">
            <v>m3</v>
          </cell>
          <cell r="F16">
            <v>0.4</v>
          </cell>
          <cell r="G16">
            <v>1</v>
          </cell>
          <cell r="H16">
            <v>193683</v>
          </cell>
          <cell r="I16">
            <v>24788</v>
          </cell>
          <cell r="K16">
            <v>77473.2</v>
          </cell>
          <cell r="L16">
            <v>9915.2000000000007</v>
          </cell>
          <cell r="M16">
            <v>0</v>
          </cell>
        </row>
        <row r="17">
          <cell r="D17" t="str">
            <v>M150</v>
          </cell>
          <cell r="E17" t="str">
            <v>m3</v>
          </cell>
          <cell r="F17">
            <v>2.3199999999999998</v>
          </cell>
          <cell r="G17">
            <v>1</v>
          </cell>
          <cell r="H17">
            <v>320545</v>
          </cell>
          <cell r="I17">
            <v>51578</v>
          </cell>
          <cell r="K17">
            <v>743664.39999999991</v>
          </cell>
          <cell r="L17">
            <v>119660.95999999999</v>
          </cell>
          <cell r="M17">
            <v>0</v>
          </cell>
        </row>
        <row r="18">
          <cell r="D18" t="str">
            <v>M200</v>
          </cell>
          <cell r="E18" t="str">
            <v>m3</v>
          </cell>
          <cell r="F18">
            <v>0.08</v>
          </cell>
          <cell r="G18">
            <v>1</v>
          </cell>
          <cell r="H18">
            <v>342039</v>
          </cell>
          <cell r="I18">
            <v>51578</v>
          </cell>
          <cell r="K18">
            <v>27363.119999999999</v>
          </cell>
          <cell r="L18">
            <v>4126.24</v>
          </cell>
          <cell r="M18">
            <v>0</v>
          </cell>
        </row>
        <row r="19">
          <cell r="E19" t="str">
            <v>kg</v>
          </cell>
          <cell r="F19">
            <v>13.54</v>
          </cell>
          <cell r="G19">
            <v>1.0249999999999999</v>
          </cell>
          <cell r="H19">
            <v>4661.7299999999996</v>
          </cell>
          <cell r="I19">
            <v>138.81800000000001</v>
          </cell>
          <cell r="J19">
            <v>21.51</v>
          </cell>
          <cell r="K19">
            <v>64697.819804999985</v>
          </cell>
          <cell r="L19">
            <v>1926.585613</v>
          </cell>
          <cell r="M19">
            <v>298.52653499999997</v>
          </cell>
        </row>
        <row r="20">
          <cell r="E20" t="str">
            <v>m3</v>
          </cell>
          <cell r="F20">
            <v>11.88</v>
          </cell>
          <cell r="G20">
            <v>1</v>
          </cell>
          <cell r="I20">
            <v>28696</v>
          </cell>
          <cell r="K20">
            <v>0</v>
          </cell>
          <cell r="L20">
            <v>340908.48000000004</v>
          </cell>
          <cell r="M20">
            <v>0</v>
          </cell>
        </row>
        <row r="21">
          <cell r="E21" t="str">
            <v>m3</v>
          </cell>
          <cell r="F21">
            <v>9.8360000000000003</v>
          </cell>
          <cell r="G21">
            <v>1</v>
          </cell>
          <cell r="I21">
            <v>8216</v>
          </cell>
          <cell r="K21">
            <v>0</v>
          </cell>
          <cell r="L21">
            <v>80812.576000000001</v>
          </cell>
          <cell r="M21">
            <v>0</v>
          </cell>
        </row>
        <row r="22">
          <cell r="D22" t="str">
            <v>M50</v>
          </cell>
          <cell r="E22" t="str">
            <v>m3</v>
          </cell>
          <cell r="F22">
            <v>0.4</v>
          </cell>
          <cell r="G22">
            <v>1</v>
          </cell>
          <cell r="I22">
            <v>35669.244500000001</v>
          </cell>
          <cell r="L22">
            <v>14267.697800000002</v>
          </cell>
        </row>
        <row r="23">
          <cell r="D23" t="str">
            <v>M150</v>
          </cell>
          <cell r="E23" t="str">
            <v>m3</v>
          </cell>
          <cell r="F23">
            <v>2.3199999999999998</v>
          </cell>
          <cell r="G23">
            <v>1</v>
          </cell>
          <cell r="I23">
            <v>42422.640999999996</v>
          </cell>
          <cell r="L23">
            <v>98420.527119999984</v>
          </cell>
        </row>
        <row r="24">
          <cell r="D24" t="str">
            <v>M200</v>
          </cell>
          <cell r="E24" t="str">
            <v>m3</v>
          </cell>
          <cell r="F24">
            <v>0.08</v>
          </cell>
          <cell r="G24">
            <v>1</v>
          </cell>
          <cell r="I24">
            <v>42713.765999999996</v>
          </cell>
          <cell r="L24">
            <v>3417.1012799999999</v>
          </cell>
        </row>
        <row r="25">
          <cell r="E25" t="str">
            <v>tÊn</v>
          </cell>
          <cell r="F25">
            <v>1.354E-2</v>
          </cell>
          <cell r="G25">
            <v>1</v>
          </cell>
          <cell r="I25">
            <v>42112</v>
          </cell>
          <cell r="L25">
            <v>570.19647999999995</v>
          </cell>
        </row>
        <row r="26">
          <cell r="E26" t="str">
            <v>tÊn</v>
          </cell>
          <cell r="F26">
            <v>0.1</v>
          </cell>
          <cell r="G26">
            <v>1</v>
          </cell>
          <cell r="I26">
            <v>37439.5</v>
          </cell>
          <cell r="L26">
            <v>3743.9500000000003</v>
          </cell>
        </row>
        <row r="27">
          <cell r="D27" t="str">
            <v>MT-8</v>
          </cell>
          <cell r="K27">
            <v>1177211.3298049998</v>
          </cell>
          <cell r="L27">
            <v>828074.16388799995</v>
          </cell>
          <cell r="M27">
            <v>298.52653499999997</v>
          </cell>
        </row>
        <row r="28">
          <cell r="D28" t="str">
            <v>M50</v>
          </cell>
          <cell r="E28" t="str">
            <v>m3</v>
          </cell>
          <cell r="F28">
            <v>0.47</v>
          </cell>
          <cell r="G28">
            <v>1</v>
          </cell>
          <cell r="H28">
            <v>193683</v>
          </cell>
          <cell r="I28">
            <v>24788</v>
          </cell>
          <cell r="K28">
            <v>91031.01</v>
          </cell>
          <cell r="L28">
            <v>11650.359999999999</v>
          </cell>
          <cell r="M28">
            <v>0</v>
          </cell>
        </row>
        <row r="29">
          <cell r="D29" t="str">
            <v>M150</v>
          </cell>
          <cell r="E29" t="str">
            <v>m3</v>
          </cell>
          <cell r="F29">
            <v>3.08</v>
          </cell>
          <cell r="G29">
            <v>1</v>
          </cell>
          <cell r="H29">
            <v>320545</v>
          </cell>
          <cell r="I29">
            <v>51578</v>
          </cell>
          <cell r="K29">
            <v>987278.6</v>
          </cell>
          <cell r="L29">
            <v>158860.24</v>
          </cell>
          <cell r="M29">
            <v>0</v>
          </cell>
        </row>
        <row r="30">
          <cell r="D30" t="str">
            <v>M200</v>
          </cell>
          <cell r="E30" t="str">
            <v>m3</v>
          </cell>
          <cell r="F30">
            <v>0.1</v>
          </cell>
          <cell r="G30">
            <v>1</v>
          </cell>
          <cell r="H30">
            <v>342039</v>
          </cell>
          <cell r="I30">
            <v>51578</v>
          </cell>
          <cell r="K30">
            <v>34203.9</v>
          </cell>
          <cell r="L30">
            <v>5157.8</v>
          </cell>
          <cell r="M30">
            <v>0</v>
          </cell>
        </row>
        <row r="31">
          <cell r="E31" t="str">
            <v>kg</v>
          </cell>
          <cell r="F31">
            <v>13.54</v>
          </cell>
          <cell r="G31">
            <v>1.0249999999999999</v>
          </cell>
          <cell r="H31">
            <v>4661.7299999999996</v>
          </cell>
          <cell r="I31">
            <v>138.81800000000001</v>
          </cell>
          <cell r="J31">
            <v>21.51</v>
          </cell>
          <cell r="K31">
            <v>64697.819804999985</v>
          </cell>
          <cell r="L31">
            <v>1926.585613</v>
          </cell>
          <cell r="M31">
            <v>298.52653499999997</v>
          </cell>
        </row>
        <row r="32">
          <cell r="E32" t="str">
            <v>m3</v>
          </cell>
          <cell r="F32">
            <v>14.040000000000003</v>
          </cell>
          <cell r="G32">
            <v>1</v>
          </cell>
          <cell r="I32">
            <v>28696</v>
          </cell>
          <cell r="K32">
            <v>0</v>
          </cell>
          <cell r="L32">
            <v>402891.84000000008</v>
          </cell>
          <cell r="M32">
            <v>0</v>
          </cell>
        </row>
        <row r="33">
          <cell r="E33" t="str">
            <v>m3</v>
          </cell>
          <cell r="F33">
            <v>11.146000000000003</v>
          </cell>
          <cell r="G33">
            <v>1</v>
          </cell>
          <cell r="I33">
            <v>8216</v>
          </cell>
          <cell r="K33">
            <v>0</v>
          </cell>
          <cell r="L33">
            <v>91575.536000000022</v>
          </cell>
          <cell r="M33">
            <v>0</v>
          </cell>
        </row>
        <row r="34">
          <cell r="D34" t="str">
            <v>M50</v>
          </cell>
          <cell r="E34" t="str">
            <v>m3</v>
          </cell>
          <cell r="F34">
            <v>0.47</v>
          </cell>
          <cell r="G34">
            <v>1</v>
          </cell>
          <cell r="I34">
            <v>35669.244500000001</v>
          </cell>
          <cell r="L34">
            <v>16764.544914999999</v>
          </cell>
        </row>
        <row r="35">
          <cell r="D35" t="str">
            <v>M150</v>
          </cell>
          <cell r="E35" t="str">
            <v>m3</v>
          </cell>
          <cell r="F35">
            <v>3.08</v>
          </cell>
          <cell r="G35">
            <v>1</v>
          </cell>
          <cell r="I35">
            <v>42422.640999999996</v>
          </cell>
          <cell r="L35">
            <v>130661.73427999999</v>
          </cell>
        </row>
        <row r="36">
          <cell r="D36" t="str">
            <v>M200</v>
          </cell>
          <cell r="E36" t="str">
            <v>m3</v>
          </cell>
          <cell r="F36">
            <v>0.1</v>
          </cell>
          <cell r="G36">
            <v>1</v>
          </cell>
          <cell r="I36">
            <v>42713.765999999996</v>
          </cell>
          <cell r="L36">
            <v>4271.3765999999996</v>
          </cell>
        </row>
        <row r="37">
          <cell r="E37" t="str">
            <v>tÊn</v>
          </cell>
          <cell r="F37">
            <v>1.354E-2</v>
          </cell>
          <cell r="G37">
            <v>1</v>
          </cell>
          <cell r="I37">
            <v>42112</v>
          </cell>
          <cell r="L37">
            <v>570.19647999999995</v>
          </cell>
        </row>
        <row r="38">
          <cell r="E38" t="str">
            <v>tÊn</v>
          </cell>
          <cell r="F38">
            <v>0.1</v>
          </cell>
          <cell r="G38">
            <v>1</v>
          </cell>
          <cell r="I38">
            <v>37439.5</v>
          </cell>
          <cell r="L38">
            <v>3743.9500000000003</v>
          </cell>
        </row>
        <row r="39">
          <cell r="D39" t="str">
            <v>MTK-14</v>
          </cell>
          <cell r="K39">
            <v>2855034.1393799996</v>
          </cell>
          <cell r="L39">
            <v>1010971.1157979999</v>
          </cell>
          <cell r="M39">
            <v>4996.9020599999994</v>
          </cell>
        </row>
        <row r="40">
          <cell r="D40" t="str">
            <v>M50</v>
          </cell>
          <cell r="E40" t="str">
            <v>m3</v>
          </cell>
          <cell r="F40">
            <v>0.66</v>
          </cell>
          <cell r="G40">
            <v>1</v>
          </cell>
          <cell r="H40">
            <v>193683</v>
          </cell>
          <cell r="I40">
            <v>24788</v>
          </cell>
          <cell r="K40">
            <v>127830.78</v>
          </cell>
          <cell r="L40">
            <v>16360.08</v>
          </cell>
          <cell r="M40">
            <v>0</v>
          </cell>
        </row>
        <row r="41">
          <cell r="D41" t="str">
            <v>M150</v>
          </cell>
          <cell r="E41" t="str">
            <v>m3</v>
          </cell>
          <cell r="F41">
            <v>4.5</v>
          </cell>
          <cell r="G41">
            <v>1</v>
          </cell>
          <cell r="H41">
            <v>320545</v>
          </cell>
          <cell r="I41">
            <v>51578</v>
          </cell>
          <cell r="K41">
            <v>1442452.5</v>
          </cell>
          <cell r="L41">
            <v>232101</v>
          </cell>
          <cell r="M41">
            <v>0</v>
          </cell>
        </row>
        <row r="42">
          <cell r="D42" t="str">
            <v>M200</v>
          </cell>
          <cell r="E42" t="str">
            <v>m3</v>
          </cell>
          <cell r="F42">
            <v>0.59</v>
          </cell>
          <cell r="G42">
            <v>1</v>
          </cell>
          <cell r="H42">
            <v>342039</v>
          </cell>
          <cell r="I42">
            <v>51578</v>
          </cell>
          <cell r="K42">
            <v>201803.00999999998</v>
          </cell>
          <cell r="L42">
            <v>30431.019999999997</v>
          </cell>
          <cell r="M42">
            <v>0</v>
          </cell>
        </row>
        <row r="43">
          <cell r="E43" t="str">
            <v>kg</v>
          </cell>
          <cell r="F43">
            <v>226.64</v>
          </cell>
          <cell r="G43">
            <v>1.0249999999999999</v>
          </cell>
          <cell r="H43">
            <v>4661.7299999999996</v>
          </cell>
          <cell r="I43">
            <v>138.81800000000001</v>
          </cell>
          <cell r="J43">
            <v>21.51</v>
          </cell>
          <cell r="K43">
            <v>1082947.8493799998</v>
          </cell>
          <cell r="L43">
            <v>32248.254308</v>
          </cell>
          <cell r="M43">
            <v>4996.9020599999994</v>
          </cell>
        </row>
        <row r="44">
          <cell r="E44" t="str">
            <v>m3</v>
          </cell>
          <cell r="F44">
            <v>13.200000000000001</v>
          </cell>
          <cell r="G44">
            <v>1</v>
          </cell>
          <cell r="I44">
            <v>28696</v>
          </cell>
          <cell r="K44">
            <v>0</v>
          </cell>
          <cell r="L44">
            <v>378787.2</v>
          </cell>
          <cell r="M44">
            <v>0</v>
          </cell>
        </row>
        <row r="45">
          <cell r="E45" t="str">
            <v>m3</v>
          </cell>
          <cell r="F45">
            <v>8.2900000000000009</v>
          </cell>
          <cell r="G45">
            <v>1</v>
          </cell>
          <cell r="I45">
            <v>8216</v>
          </cell>
          <cell r="K45">
            <v>0</v>
          </cell>
          <cell r="L45">
            <v>68110.640000000014</v>
          </cell>
          <cell r="M45">
            <v>0</v>
          </cell>
        </row>
        <row r="46">
          <cell r="D46" t="str">
            <v>M50</v>
          </cell>
          <cell r="E46" t="str">
            <v>m3</v>
          </cell>
          <cell r="F46">
            <v>0.66</v>
          </cell>
          <cell r="G46">
            <v>1</v>
          </cell>
          <cell r="I46">
            <v>35669.244500000001</v>
          </cell>
          <cell r="L46">
            <v>23541.701370000002</v>
          </cell>
        </row>
        <row r="47">
          <cell r="D47" t="str">
            <v>M150</v>
          </cell>
          <cell r="E47" t="str">
            <v>m3</v>
          </cell>
          <cell r="F47">
            <v>4.5</v>
          </cell>
          <cell r="G47">
            <v>1</v>
          </cell>
          <cell r="I47">
            <v>42422.640999999996</v>
          </cell>
          <cell r="L47">
            <v>190901.88449999999</v>
          </cell>
        </row>
        <row r="48">
          <cell r="D48" t="str">
            <v>M200</v>
          </cell>
          <cell r="E48" t="str">
            <v>m3</v>
          </cell>
          <cell r="F48">
            <v>0.59</v>
          </cell>
          <cell r="G48">
            <v>1</v>
          </cell>
          <cell r="I48">
            <v>42713.765999999996</v>
          </cell>
          <cell r="L48">
            <v>25201.121939999997</v>
          </cell>
        </row>
        <row r="49">
          <cell r="E49" t="str">
            <v>tÊn</v>
          </cell>
          <cell r="F49">
            <v>0.22663999999999998</v>
          </cell>
          <cell r="G49">
            <v>1</v>
          </cell>
          <cell r="I49">
            <v>42112</v>
          </cell>
          <cell r="L49">
            <v>9544.26368</v>
          </cell>
        </row>
        <row r="50">
          <cell r="E50" t="str">
            <v>tÊn</v>
          </cell>
          <cell r="F50">
            <v>0.1</v>
          </cell>
          <cell r="G50">
            <v>1</v>
          </cell>
          <cell r="I50">
            <v>37439.5</v>
          </cell>
          <cell r="L50">
            <v>3743.9500000000003</v>
          </cell>
        </row>
        <row r="51">
          <cell r="D51" t="str">
            <v>MTK-16</v>
          </cell>
          <cell r="K51">
            <v>3342131.8516649995</v>
          </cell>
          <cell r="L51">
            <v>1351260.6689770003</v>
          </cell>
          <cell r="M51">
            <v>5238.986355</v>
          </cell>
        </row>
        <row r="52">
          <cell r="D52" t="str">
            <v>M50</v>
          </cell>
          <cell r="E52" t="str">
            <v>m3</v>
          </cell>
          <cell r="F52">
            <v>1.024</v>
          </cell>
          <cell r="G52">
            <v>1</v>
          </cell>
          <cell r="H52">
            <v>193683</v>
          </cell>
          <cell r="I52">
            <v>24788</v>
          </cell>
          <cell r="K52">
            <v>198331.39199999999</v>
          </cell>
          <cell r="L52">
            <v>25382.912</v>
          </cell>
          <cell r="M52">
            <v>0</v>
          </cell>
        </row>
        <row r="53">
          <cell r="D53" t="str">
            <v>M150</v>
          </cell>
          <cell r="E53" t="str">
            <v>m3</v>
          </cell>
          <cell r="F53">
            <v>5.7</v>
          </cell>
          <cell r="G53">
            <v>1</v>
          </cell>
          <cell r="H53">
            <v>320545</v>
          </cell>
          <cell r="I53">
            <v>51578</v>
          </cell>
          <cell r="K53">
            <v>1827106.5</v>
          </cell>
          <cell r="L53">
            <v>293994.60000000003</v>
          </cell>
          <cell r="M53">
            <v>0</v>
          </cell>
        </row>
        <row r="54">
          <cell r="D54" t="str">
            <v>M200</v>
          </cell>
          <cell r="E54" t="str">
            <v>m3</v>
          </cell>
          <cell r="F54">
            <v>0.53</v>
          </cell>
          <cell r="G54">
            <v>1</v>
          </cell>
          <cell r="H54">
            <v>342039</v>
          </cell>
          <cell r="I54">
            <v>51578</v>
          </cell>
          <cell r="K54">
            <v>181280.67</v>
          </cell>
          <cell r="L54">
            <v>27336.34</v>
          </cell>
          <cell r="M54">
            <v>0</v>
          </cell>
        </row>
        <row r="55">
          <cell r="E55" t="str">
            <v>kg</v>
          </cell>
          <cell r="F55">
            <v>237.62</v>
          </cell>
          <cell r="G55">
            <v>1.0249999999999999</v>
          </cell>
          <cell r="H55">
            <v>4661.7299999999996</v>
          </cell>
          <cell r="I55">
            <v>138.81800000000001</v>
          </cell>
          <cell r="J55">
            <v>21.51</v>
          </cell>
          <cell r="K55">
            <v>1135413.2896649998</v>
          </cell>
          <cell r="L55">
            <v>33810.581488999997</v>
          </cell>
          <cell r="M55">
            <v>5238.986355</v>
          </cell>
        </row>
        <row r="56">
          <cell r="E56" t="str">
            <v>m3</v>
          </cell>
          <cell r="F56">
            <v>19.200000000000003</v>
          </cell>
          <cell r="G56">
            <v>1</v>
          </cell>
          <cell r="I56">
            <v>28696</v>
          </cell>
          <cell r="K56">
            <v>0</v>
          </cell>
          <cell r="L56">
            <v>550963.20000000007</v>
          </cell>
          <cell r="M56">
            <v>0</v>
          </cell>
        </row>
        <row r="57">
          <cell r="E57" t="str">
            <v>m3</v>
          </cell>
          <cell r="F57">
            <v>12.786000000000003</v>
          </cell>
          <cell r="G57">
            <v>1</v>
          </cell>
          <cell r="I57">
            <v>8216</v>
          </cell>
          <cell r="K57">
            <v>0</v>
          </cell>
          <cell r="L57">
            <v>105049.77600000003</v>
          </cell>
          <cell r="M57">
            <v>0</v>
          </cell>
        </row>
        <row r="58">
          <cell r="D58" t="str">
            <v>M50</v>
          </cell>
          <cell r="E58" t="str">
            <v>m3</v>
          </cell>
          <cell r="F58">
            <v>1.024</v>
          </cell>
          <cell r="G58">
            <v>1</v>
          </cell>
          <cell r="I58">
            <v>35669.244500000001</v>
          </cell>
          <cell r="L58">
            <v>36525.306368000005</v>
          </cell>
        </row>
        <row r="59">
          <cell r="D59" t="str">
            <v>M150</v>
          </cell>
          <cell r="E59" t="str">
            <v>m3</v>
          </cell>
          <cell r="F59">
            <v>5.7</v>
          </cell>
          <cell r="G59">
            <v>1</v>
          </cell>
          <cell r="I59">
            <v>42422.640999999996</v>
          </cell>
          <cell r="L59">
            <v>241809.05369999999</v>
          </cell>
        </row>
        <row r="60">
          <cell r="D60" t="str">
            <v>M200</v>
          </cell>
          <cell r="E60" t="str">
            <v>m3</v>
          </cell>
          <cell r="F60">
            <v>0.53</v>
          </cell>
          <cell r="G60">
            <v>1</v>
          </cell>
          <cell r="I60">
            <v>42713.765999999996</v>
          </cell>
          <cell r="L60">
            <v>22638.295979999999</v>
          </cell>
        </row>
        <row r="61">
          <cell r="E61" t="str">
            <v>tÊn</v>
          </cell>
          <cell r="F61">
            <v>0.23762</v>
          </cell>
          <cell r="G61">
            <v>1</v>
          </cell>
          <cell r="I61">
            <v>42112</v>
          </cell>
          <cell r="L61">
            <v>10006.65344</v>
          </cell>
        </row>
        <row r="62">
          <cell r="E62" t="str">
            <v>tÊn</v>
          </cell>
          <cell r="F62">
            <v>0.1</v>
          </cell>
          <cell r="G62">
            <v>1</v>
          </cell>
          <cell r="I62">
            <v>37439.5</v>
          </cell>
          <cell r="L62">
            <v>3743.9500000000003</v>
          </cell>
        </row>
        <row r="63">
          <cell r="D63" t="str">
            <v>rC-2a</v>
          </cell>
          <cell r="K63">
            <v>214274.39999999997</v>
          </cell>
          <cell r="L63">
            <v>433052.18624199997</v>
          </cell>
          <cell r="M63">
            <v>3980.5034499999997</v>
          </cell>
        </row>
        <row r="64">
          <cell r="E64" t="str">
            <v>kg</v>
          </cell>
          <cell r="F64">
            <v>19.239999999999998</v>
          </cell>
          <cell r="G64">
            <v>1.0249999999999999</v>
          </cell>
          <cell r="H64">
            <v>4200</v>
          </cell>
          <cell r="K64">
            <v>82828.2</v>
          </cell>
          <cell r="L64">
            <v>0</v>
          </cell>
          <cell r="M64">
            <v>0</v>
          </cell>
        </row>
        <row r="65">
          <cell r="E65" t="str">
            <v>kg</v>
          </cell>
          <cell r="F65">
            <v>30.2</v>
          </cell>
          <cell r="G65">
            <v>1.03</v>
          </cell>
          <cell r="H65">
            <v>4100</v>
          </cell>
          <cell r="K65">
            <v>127534.6</v>
          </cell>
          <cell r="L65">
            <v>0</v>
          </cell>
          <cell r="M65">
            <v>0</v>
          </cell>
        </row>
        <row r="66">
          <cell r="E66" t="str">
            <v>kg</v>
          </cell>
          <cell r="F66">
            <v>0.27600000000000002</v>
          </cell>
          <cell r="G66">
            <v>1.03</v>
          </cell>
          <cell r="H66">
            <v>10000</v>
          </cell>
          <cell r="K66">
            <v>2842.8000000000006</v>
          </cell>
          <cell r="L66">
            <v>0</v>
          </cell>
          <cell r="M66">
            <v>0</v>
          </cell>
        </row>
        <row r="67">
          <cell r="E67" t="str">
            <v>kg</v>
          </cell>
          <cell r="F67">
            <v>4.36E-2</v>
          </cell>
          <cell r="G67">
            <v>1</v>
          </cell>
          <cell r="H67">
            <v>8000</v>
          </cell>
          <cell r="K67">
            <v>348.8</v>
          </cell>
          <cell r="L67">
            <v>0</v>
          </cell>
          <cell r="M67">
            <v>0</v>
          </cell>
        </row>
        <row r="68">
          <cell r="E68" t="str">
            <v>kg</v>
          </cell>
          <cell r="F68">
            <v>0.04</v>
          </cell>
          <cell r="G68">
            <v>1</v>
          </cell>
          <cell r="H68">
            <v>18000</v>
          </cell>
          <cell r="K68">
            <v>720</v>
          </cell>
          <cell r="L68">
            <v>0</v>
          </cell>
          <cell r="M68">
            <v>0</v>
          </cell>
        </row>
        <row r="69">
          <cell r="E69" t="str">
            <v>tÊn</v>
          </cell>
          <cell r="F69">
            <v>4.9716000000000003E-2</v>
          </cell>
          <cell r="G69">
            <v>1</v>
          </cell>
          <cell r="I69">
            <v>42112</v>
          </cell>
          <cell r="K69">
            <v>0</v>
          </cell>
          <cell r="L69">
            <v>2093.6401920000003</v>
          </cell>
          <cell r="M69">
            <v>0</v>
          </cell>
        </row>
        <row r="70">
          <cell r="E70" t="str">
            <v>kg</v>
          </cell>
          <cell r="F70">
            <v>30.2</v>
          </cell>
          <cell r="G70">
            <v>1.0249999999999999</v>
          </cell>
          <cell r="I70">
            <v>290.31</v>
          </cell>
          <cell r="J70">
            <v>128.59</v>
          </cell>
          <cell r="K70">
            <v>0</v>
          </cell>
          <cell r="L70">
            <v>8986.546049999999</v>
          </cell>
          <cell r="M70">
            <v>3980.5034499999997</v>
          </cell>
        </row>
        <row r="71">
          <cell r="E71" t="str">
            <v>cäc</v>
          </cell>
          <cell r="F71">
            <v>2</v>
          </cell>
          <cell r="G71">
            <v>1</v>
          </cell>
          <cell r="I71">
            <v>13796</v>
          </cell>
          <cell r="K71">
            <v>0</v>
          </cell>
          <cell r="L71">
            <v>27592</v>
          </cell>
          <cell r="M71">
            <v>0</v>
          </cell>
        </row>
        <row r="72">
          <cell r="E72" t="str">
            <v>m3</v>
          </cell>
          <cell r="F72">
            <v>12</v>
          </cell>
          <cell r="G72">
            <v>1</v>
          </cell>
          <cell r="I72">
            <v>25262</v>
          </cell>
          <cell r="K72">
            <v>0</v>
          </cell>
          <cell r="L72">
            <v>303144</v>
          </cell>
          <cell r="M72">
            <v>0</v>
          </cell>
        </row>
        <row r="73">
          <cell r="E73" t="str">
            <v>m3</v>
          </cell>
          <cell r="F73">
            <v>12</v>
          </cell>
          <cell r="G73">
            <v>1</v>
          </cell>
          <cell r="I73">
            <v>7603</v>
          </cell>
          <cell r="K73">
            <v>0</v>
          </cell>
          <cell r="L73">
            <v>91236</v>
          </cell>
          <cell r="M73">
            <v>0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Sheet2"/>
      <sheetName val="Sheet3"/>
      <sheetName val="XL4Test5"/>
      <sheetName val="Truoc thue)"/>
      <sheetName val="Khaosat"/>
      <sheetName val="Tong hop 1"/>
      <sheetName val="Xay lap"/>
      <sheetName val="Chi tiet1"/>
      <sheetName val="Chi tiet"/>
      <sheetName val="Bu VL"/>
      <sheetName val="Dan"/>
      <sheetName val="00000000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gvl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ctdz35"/>
      <sheetName val="Du bao LL xe"/>
      <sheetName val="K.Tra do vong dan hoi"/>
      <sheetName val="Tinh truot"/>
      <sheetName val="Tinh Keo uon"/>
      <sheetName val="Cac bang tra"/>
      <sheetName val="About"/>
      <sheetName val="DGKV1"/>
      <sheetName val="GVTKV1"/>
      <sheetName val="Du_lieu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MTO REV.0"/>
      <sheetName val="dieuchinh"/>
      <sheetName val="DM tt van DZ 35 kV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SILICATE"/>
      <sheetName val="chitimc"/>
      <sheetName val="dtxl"/>
      <sheetName val="KH-Q1,Q2,01"/>
      <sheetName val="DG_QUANG NINH"/>
      <sheetName val="Hướng dẫn"/>
      <sheetName val="Ví dụ hàm Vlookup"/>
      <sheetName val="Gvl_QN"/>
      <sheetName val="Gvlks_QN"/>
      <sheetName val="gtrin⁨"/>
      <sheetName val="     ien 110 kV"/>
      <sheetName val="NC Day su      ien"/>
      <sheetName val="     ien 35 kV"/>
      <sheetName val="Hu?ng d?n"/>
      <sheetName val="Ví d? hàm Vlookup"/>
      <sheetName val="DE tu van"/>
      <sheetName val="Income Statement"/>
      <sheetName val="Shareholders' Equity"/>
      <sheetName val="PTDG (2)"/>
      <sheetName val="TTDZ22"/>
      <sheetName val="Chiettinh dz0,4"/>
      <sheetName val="VL-NCf 35 KV"/>
      <sheetName val="Tien lumng MB-2"/>
      <sheetName val="Tien lumng MB-5"/>
      <sheetName val="cot_xa"/>
      <sheetName val="Mong"/>
      <sheetName val="Thep dia"/>
      <sheetName val="THDT DZ 010 kV"/>
      <sheetName val="XL4Poppy"/>
      <sheetName val="LKVL_CK_HT_GD1"/>
      <sheetName val="CHITIET VL_NC"/>
      <sheetName val="VCV_BE_TONG"/>
      <sheetName val="NHATKY"/>
      <sheetName val="gtrin?"/>
      <sheetName val="CT -THVLNC"/>
      <sheetName val="Hoá Ðon NV"/>
      <sheetName val="MTL$-INTER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M@-2"/>
      <sheetName val="Hu_ng d_n"/>
      <sheetName val="Ví d_ hàm Vlookup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Tie~ luong M4T-1"/>
      <sheetName val="gvl____________쉘ž__x0004_______॔ǥ____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Hý?ng d?n"/>
      <sheetName val="Hoá Ðõn NV"/>
      <sheetName val="TONG_x000b_E3p "/>
      <sheetName val="'iathanh1"/>
      <sheetName val="CHITIE_x0004_ VL-NC-_x0004_T -1p"/>
      <sheetName val="CHITIET _x0016_L-NC"/>
      <sheetName val="_x0006_C"/>
      <sheetName val="KP_x0016_C-BD "/>
      <sheetName val="THCT"/>
      <sheetName val="THDZ0,4"/>
      <sheetName val="TH DZ35"/>
      <sheetName val="THTram"/>
      <sheetName val="kinh phí XD"/>
      <sheetName val="VL,NC,MTC"/>
      <sheetName val="_x0000__x0000__x0000__x0000__x0000__x0000__x0000__x0000__x0000__x0000__x0000__x0000_J[DZ110K~1.XLS]THPD"/>
      <sheetName val="????????????J[DZ110K~1.XLS]THPD"/>
      <sheetName val="gvl____________?__x0004_______?g____"/>
      <sheetName val="BK04"/>
      <sheetName val="gvl?쉘ž?_x0004_?॔ǥ?쌄ž?O?J[DZ110K~1.XLS"/>
      <sheetName val="DZ 35"/>
      <sheetName val="Cto"/>
      <sheetName val="ÿhaoÿgo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"/>
      <sheetName val="____________J_DZ110K~1.XLS_THPD"/>
      <sheetName val="gvl_______________x0004________g____"/>
      <sheetName val="T_x000f_NG HOP VL-NC TT"/>
      <sheetName val="g-vl"/>
      <sheetName val="Phu kiej 35 kV"/>
      <sheetName val="Ti%n luong L4T-2"/>
      <sheetName val="Tidn luong MB-2"/>
      <sheetName val="Tien huong MB-3"/>
      <sheetName val="MP_x000d_12"/>
      <sheetName val="Tien luong MP-02"/>
      <sheetName val="Cheet2"/>
      <sheetName val="PL4Test1"/>
      <sheetName val="THPP.3"/>
      <sheetName val="DH,CD_x000c_THCN.1"/>
      <sheetName val="K.Tra do vkng dan hoi"/>
      <sheetName val="Abgut"/>
      <sheetName val="Tien luong L4T-2"/>
      <sheetName val="Tien huong MB-5"/>
      <sheetName val="DH,CD,DHCN.3"/>
      <sheetName val="Phu kien 1࠱0 kV"/>
      <sheetName val="NC Dai su Phu kien"/>
      <sheetName val="T_xffff_T.5"/>
      <sheetName val="[DZ110K~1.XLS}MB-6"/>
      <sheetName val="_DZ110K~1.XLS}MB-6"/>
      <sheetName val="Don_gia"/>
      <sheetName val="DM_tu_van_DZ_110_kV"/>
      <sheetName val="DM_tu_van_DZ_35_kV"/>
      <sheetName val="DM_tu_van"/>
      <sheetName val="táng_hîp"/>
      <sheetName val="THDT_DZ_110_kV"/>
      <sheetName val="VL-NC-M_110_KV"/>
      <sheetName val="Phu_kien_110_kV"/>
      <sheetName val="NC_Day_su_Phu_kien"/>
      <sheetName val="THDT_DZ_35_kV"/>
      <sheetName val="VL-NC-M_35_KV"/>
      <sheetName val="Phu_kien_35_kV"/>
      <sheetName val="Tiep_dia"/>
      <sheetName val="Tien_luong_M4T-1"/>
      <sheetName val="Tien_luong_M4T-2"/>
      <sheetName val="Tien_luong_M4T-3"/>
      <sheetName val="Tien_luong_MB-1"/>
      <sheetName val="Tien_luong_MB-2"/>
      <sheetName val="Tien_luong_MB-3"/>
      <sheetName val="Tien_luong_MB-4"/>
      <sheetName val="Tien_luong_MB-5"/>
      <sheetName val="Tien_luong_MBK"/>
      <sheetName val="Gia_thanh_chuoi_su"/>
      <sheetName val="Tien_luong_MB-6"/>
      <sheetName val="Tien_luong_MP-12"/>
      <sheetName val="Truoc_thue)"/>
      <sheetName val="Tong_hop_1"/>
      <sheetName val="Xay_lap"/>
      <sheetName val="Chi_tiet1"/>
      <sheetName val="Chi_tiet"/>
      <sheetName val="Bu_VL"/>
      <sheetName val="MP_x000a_12"/>
      <sheetName val="BK-C T"/>
      <sheetName val="Balance Sheet"/>
      <sheetName val="ru4Test5"/>
      <sheetName val="Hý_ng d_n"/>
      <sheetName val="Sheet4"/>
      <sheetName val="KHAU TRU 6%"/>
      <sheetName val="TRUY LUONG 350000"/>
      <sheetName val="00000001"/>
      <sheetName val="KB"/>
      <sheetName val="DZ 0.4"/>
      <sheetName val="gvl_x0000__x0000__x0000__x0000__x0000__x0000__x0000__x0000__x0000__x0000__x0000__x0000_?_x0000__x0004__x0000__x0000__x0000__x0000__x0000__x0000_?g_x0000__x0000__x0000__x0000_"/>
      <sheetName val="gvl??????????????_x0004_???????g????"/>
      <sheetName val="MP_12"/>
      <sheetName val="T01"/>
      <sheetName val="T02"/>
      <sheetName val="T03"/>
      <sheetName val="T5"/>
      <sheetName val="T6"/>
      <sheetName val="T7"/>
      <sheetName val="T8"/>
      <sheetName val="T9"/>
      <sheetName val="T10"/>
      <sheetName val="T11"/>
      <sheetName val="T12"/>
      <sheetName val="gvl_x0000__x0000__x0000__x0000__x0000__x0000__x0000__x0000__x0000__x0000__x0000__x0000_??_x0000__x0004__x0000__x0000__x0000__x0000__x0000__x0000_??_x0000__x0000__x0000__x0000_"/>
      <sheetName val="DI-ESTI"/>
      <sheetName val="Tbuoc thue)"/>
      <sheetName val="VL-NCfƒ 35 KV"/>
      <sheetName val="CT_LCGT"/>
      <sheetName val="CT_LCTT"/>
      <sheetName val="TM_ChenhLechCT"/>
      <sheetName val="DM"/>
      <sheetName val="Dieu_chinh"/>
      <sheetName val="Danh_muc"/>
      <sheetName val="Tong_hop"/>
      <sheetName val="Bao_cao"/>
      <sheetName val="Phan_bo"/>
      <sheetName val="Thong_tin"/>
      <sheetName val="LJVL-CK-HT-GD1"/>
      <sheetName val="DGVT"/>
      <sheetName val="gvl_x0000_?_x0000__x0004__x0000_?g_x0000_?_x0000_O_x0000_J[DZ110K~1.XLS"/>
      <sheetName val="Phu kien 1?0 kV"/>
      <sheetName val="gvl____________쉘ž__x005f_x0004_______"/>
      <sheetName val="gvl_______________x005f_x0004_______"/>
      <sheetName val="gvl???????????????_x0004_????????????"/>
      <sheetName val="Gia_GC_Satthep"/>
      <sheetName val="gvl_쉘ž__x0004__॔ǥ_쌄ž_O_J_DZ110K~1.XLS"/>
      <sheetName val="gvl_x005f_x0000__x005f_x0000__x005f_x0000__x005f_x0000_"/>
      <sheetName val="_x005f_x0000__x005f_x0000__x005f_x0000__x005f_x0000__x0"/>
      <sheetName val="gvl????????????쉘ž?_x005f_x0004_??????"/>
      <sheetName val="gvl??????????????_x005f_x0004_??????"/>
      <sheetName val="gvl____________?__x005f_x0004_______"/>
      <sheetName val="dtct cong"/>
      <sheetName val="tᮧ hỵp"/>
      <sheetName val="Phu kien 1_0 kV"/>
      <sheetName val="_iathanh1"/>
      <sheetName val="Dinh nghia"/>
      <sheetName val="gvl________________x0004_____________"/>
      <sheetName val="4.16-30"/>
      <sheetName val="Sheet10"/>
      <sheetName val="2.Them Gio"/>
      <sheetName val="6.1-15"/>
      <sheetName val="TT_10KV"/>
      <sheetName val="DM_tu_van_DZ_110_kV1"/>
      <sheetName val="DM_tu_van_DZ_35_kV1"/>
      <sheetName val="DM_tu_van1"/>
      <sheetName val="Don_gia1"/>
      <sheetName val="táng_hîp1"/>
      <sheetName val="THDT_DZ_110_kV1"/>
      <sheetName val="VL-NC-M_110_KV1"/>
      <sheetName val="Phu_kien_110_kV1"/>
      <sheetName val="NC_Day_su_Phu_kien1"/>
      <sheetName val="THDT_DZ_35_kV1"/>
      <sheetName val="VL-NC-M_35_KV1"/>
      <sheetName val="Phu_kien_35_kV1"/>
      <sheetName val="Tiep_dia1"/>
      <sheetName val="Tien_luong_M4T-11"/>
      <sheetName val="Tien_luong_M4T-21"/>
      <sheetName val="Tien_luong_M4T-31"/>
      <sheetName val="Tien_luong_MB-11"/>
      <sheetName val="Tien_luong_MB-21"/>
      <sheetName val="Tien_luong_MB-31"/>
      <sheetName val="Tien_luong_MB-41"/>
      <sheetName val="Tien_luong_MB-51"/>
      <sheetName val="Tien_luong_MBK1"/>
      <sheetName val="Gia_thanh_chuoi_su1"/>
      <sheetName val="Tien_luong_MB-61"/>
      <sheetName val="Tien_luong_MP-121"/>
      <sheetName val="Truoc_thue)1"/>
      <sheetName val="Tong_hop_11"/>
      <sheetName val="Xay_lap1"/>
      <sheetName val="Chi_tiet11"/>
      <sheetName val="Chi_tiet2"/>
      <sheetName val="Bu_VL1"/>
      <sheetName val="THPDMoi__(2)"/>
      <sheetName val="dongia_(2)"/>
      <sheetName val="TONG_HOP_VL-NC"/>
      <sheetName val="TONGKE3p_"/>
      <sheetName val="TH_VL,_NC,_DDHT_Thanhphuoc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5_BANG_I"/>
      <sheetName val="Du_bao_LL_xe"/>
      <sheetName val="K_Tra_do_vong_dan_hoi"/>
      <sheetName val="Tinh_truot"/>
      <sheetName val="Tinh_Keo_uon"/>
      <sheetName val="Cac_bang_tra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DM_tt_van_DZ_35_kV"/>
      <sheetName val="Hoá_Đơn_NV"/>
      <sheetName val="Son_Tay"/>
      <sheetName val="Hoa_Binh"/>
      <sheetName val="Thuong_Tin"/>
      <sheetName val="Vang_Lai"/>
      <sheetName val="Tong_Xuat"/>
      <sheetName val="Tong_Nhap"/>
      <sheetName val="Nhap_Xuat_Ton"/>
      <sheetName val="Ton_Kho_Ban_Giao_Chi_Oanh"/>
      <sheetName val="So_xuat_hang_Nuoc"/>
      <sheetName val="The_kho_Nuoc"/>
      <sheetName val="So_Xuat_hang_Dac"/>
      <sheetName val="The_kho_Dac"/>
      <sheetName val="MTO_REV_0"/>
      <sheetName val="DG_QUANG_NINH"/>
      <sheetName val="Hướng_dẫn"/>
      <sheetName val="Tong hop"/>
      <sheetName val="lam-moi_x0000__x0000__x0000__x0000__x0000__x0000__x0000__x0000__x0000__x0000__x0009__x0000_═Х_x0000__x0004__x0000__x0000__x0000__x0000__x0000__x0000_Х"/>
      <sheetName val="Ví_dụ_hàm_Vlookup"/>
      <sheetName val="_____ien_110_kV"/>
      <sheetName val="NC_Day_su______ien"/>
      <sheetName val="_____ien_35_kV"/>
      <sheetName val="Hu?ng_d?n"/>
      <sheetName val="Ví_d?_hàm_Vlookup"/>
      <sheetName val="DE_tu_van"/>
      <sheetName val="Income_Statement"/>
      <sheetName val="Shareholders'_Equity"/>
      <sheetName val="PTDG_(2)"/>
      <sheetName val="Chiettinh_dz0,4"/>
      <sheetName val="VL-NCf_35_KV"/>
      <sheetName val="Tien_lumng_MB-2"/>
      <sheetName val="Tien_lumng_MB-5"/>
      <sheetName val="Thep_dia"/>
      <sheetName val="THDT_DZ_010_kV"/>
      <sheetName val="CHITIET_VL_NC"/>
      <sheetName val="CT_-THVLNC"/>
      <sheetName val="Hoá_Ðon_NV"/>
      <sheetName val="gvl쉘ž॔ǥ쌄žOJ[DZ110K~1_XLS]THPD"/>
      <sheetName val="Hu_ng_d_n"/>
      <sheetName val="Ví_d__hàm_Vlookup"/>
      <sheetName val="Tien_luonc_LB-2"/>
      <sheetName val="Tien_luong_MB%4"/>
      <sheetName val="Tien_luong_LBK"/>
      <sheetName val="Tien_duong_MP-12"/>
      <sheetName val="gvl쉘ž॔ǥ"/>
      <sheetName val="DG_LANG_SON"/>
      <sheetName val="gvl????????????쉘ž???????॔ǥ????"/>
      <sheetName val="Tie~_luong_M4T-1"/>
      <sheetName val="gvl____________쉘ž_______॔ǥ____"/>
      <sheetName val="gvl쉘ž॔ǥ쌄žOJ[DZ110K~1_XLS"/>
      <sheetName val="Hý?ng_d?n"/>
      <sheetName val="Hoá_Ðõn_NV"/>
      <sheetName val="TONGE3p_"/>
      <sheetName val="CHITIE_VL-NC-T_-1p"/>
      <sheetName val="CHITIET_L-NC"/>
      <sheetName val="C"/>
      <sheetName val="KPC-BD_"/>
      <sheetName val="TH_DZ35"/>
      <sheetName val="kinh_phí_XD"/>
      <sheetName val="J[DZ110K~1_XLS]THPD"/>
      <sheetName val="????????????J[DZ110K~1_XLS]THPD"/>
      <sheetName val="gvl____________?_______?g____"/>
      <sheetName val="BK-C_T"/>
      <sheetName val="Phu_kiej_35_kV"/>
      <sheetName val="Ti%n_luong_L4T-2"/>
      <sheetName val="Tidn_luong_MB-2"/>
      <sheetName val="Tien_huong_MB-3"/>
      <sheetName val="Tien_luong_MP-02"/>
      <sheetName val="THPP_3"/>
      <sheetName val="DH,CDTHCN_1"/>
      <sheetName val="K_Tra_do_vkng_dan_hoi"/>
      <sheetName val="Tien_luong_L4T-2"/>
      <sheetName val="Tien_huong_MB-5"/>
      <sheetName val="DH,CD,DHCN_3"/>
      <sheetName val="Hý_ng_d_n"/>
      <sheetName val="DZ_35"/>
      <sheetName val="Phu_kien_1࠱0_kV"/>
      <sheetName val="NC_Dai_su_Phu_kien"/>
      <sheetName val="____________J_DZ110K~1_XLS_THPD"/>
      <sheetName val="gvl_____________________g____"/>
      <sheetName val="Balance_Sheet"/>
      <sheetName val="gvl?쉘ž??॔ǥ?쌄ž?O?J[DZ110K~1_XLS"/>
      <sheetName val="TNG_HOP_VL-NC_TT"/>
      <sheetName val="DM_tu_van_DZ_110_kV2"/>
      <sheetName val="DM_tu_van_DZ_35_kV2"/>
      <sheetName val="DM_tu_van2"/>
      <sheetName val="Don_gia2"/>
      <sheetName val="táng_hîp2"/>
      <sheetName val="THDT_DZ_110_kV2"/>
      <sheetName val="VL-NC-M_110_KV2"/>
      <sheetName val="Phu_kien_110_kV2"/>
      <sheetName val="NC_Day_su_Phu_kien2"/>
      <sheetName val="THDT_DZ_35_kV2"/>
      <sheetName val="VL-NC-M_35_KV2"/>
      <sheetName val="Phu_kien_35_kV2"/>
      <sheetName val="Tiep_dia2"/>
      <sheetName val="PL"/>
      <sheetName val="Tien_luong_M4T-12"/>
      <sheetName val="Tien_luong_M4T-22"/>
      <sheetName val="Tien_luong_M4T-32"/>
      <sheetName val="Tien_luong_MB-12"/>
      <sheetName val="Tien_luong_MB-22"/>
      <sheetName val="Tien_luong_MB-32"/>
      <sheetName val="Tien_luong_MB-42"/>
      <sheetName val="Tien_luong_MB-52"/>
      <sheetName val="Tien_luong_MBK2"/>
      <sheetName val="Gia_thanh_chuoi_su2"/>
      <sheetName val="Tien_luong_MB-62"/>
      <sheetName val="Tien_luong_MP-122"/>
      <sheetName val="Truoc_thue)2"/>
    </sheetNames>
    <sheetDataSet>
      <sheetData sheetId="0">
        <row r="3">
          <cell r="A3" t="str">
            <v>03.1112</v>
          </cell>
        </row>
      </sheetData>
      <sheetData sheetId="1"/>
      <sheetData sheetId="2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D3">
            <v>0</v>
          </cell>
          <cell r="E3">
            <v>16776</v>
          </cell>
          <cell r="F3">
            <v>0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D5">
            <v>0</v>
          </cell>
          <cell r="E5">
            <v>10890</v>
          </cell>
          <cell r="F5">
            <v>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F7">
            <v>0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F8">
            <v>0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F9">
            <v>0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F10">
            <v>0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F11">
            <v>0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F12">
            <v>0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F14">
            <v>0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F15">
            <v>0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D16">
            <v>0</v>
          </cell>
          <cell r="E16">
            <v>13097</v>
          </cell>
          <cell r="F16">
            <v>0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D17">
            <v>0</v>
          </cell>
          <cell r="E17">
            <v>19425</v>
          </cell>
          <cell r="F17">
            <v>0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F18">
            <v>0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F19">
            <v>0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F20">
            <v>0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D27">
            <v>0</v>
          </cell>
          <cell r="E27">
            <v>20308</v>
          </cell>
          <cell r="F27">
            <v>0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D28">
            <v>0</v>
          </cell>
          <cell r="E28">
            <v>14569</v>
          </cell>
          <cell r="F28">
            <v>0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D30">
            <v>0</v>
          </cell>
          <cell r="E30">
            <v>14127</v>
          </cell>
          <cell r="F30">
            <v>0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F32">
            <v>0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F33">
            <v>0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F34">
            <v>0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F35">
            <v>0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F36">
            <v>0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F37">
            <v>0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F39">
            <v>0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F40">
            <v>0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D41">
            <v>0</v>
          </cell>
          <cell r="E41">
            <v>25311</v>
          </cell>
          <cell r="F41">
            <v>0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D42">
            <v>0</v>
          </cell>
          <cell r="E42">
            <v>16187</v>
          </cell>
          <cell r="F42">
            <v>0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F43">
            <v>0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F44">
            <v>0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F45">
            <v>0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F46">
            <v>0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D52">
            <v>0</v>
          </cell>
          <cell r="E52">
            <v>8682</v>
          </cell>
          <cell r="F52">
            <v>0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D53">
            <v>0</v>
          </cell>
          <cell r="E53">
            <v>10007</v>
          </cell>
          <cell r="F53">
            <v>0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D54">
            <v>0</v>
          </cell>
          <cell r="E54">
            <v>5592</v>
          </cell>
          <cell r="F54">
            <v>0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F55">
            <v>0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F56">
            <v>0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F57">
            <v>0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D58">
            <v>0</v>
          </cell>
          <cell r="E58">
            <v>0</v>
          </cell>
          <cell r="F58">
            <v>0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D59">
            <v>0</v>
          </cell>
          <cell r="E59">
            <v>0</v>
          </cell>
          <cell r="F59">
            <v>0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F60">
            <v>0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F65">
            <v>0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F66">
            <v>0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D74">
            <v>0</v>
          </cell>
          <cell r="E74">
            <v>24214</v>
          </cell>
          <cell r="F74">
            <v>0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D75">
            <v>0</v>
          </cell>
          <cell r="E75">
            <v>42252</v>
          </cell>
          <cell r="F75">
            <v>0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F85">
            <v>0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F86">
            <v>0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F87">
            <v>0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F89">
            <v>0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F91">
            <v>0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F92">
            <v>0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F93">
            <v>0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F94">
            <v>0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F95">
            <v>0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F96">
            <v>0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F98">
            <v>0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F99">
            <v>0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D100">
            <v>0</v>
          </cell>
          <cell r="E100">
            <v>59920</v>
          </cell>
          <cell r="F100">
            <v>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D101">
            <v>0</v>
          </cell>
          <cell r="E101">
            <v>70759</v>
          </cell>
          <cell r="F101">
            <v>0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F102">
            <v>0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F103">
            <v>0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F104">
            <v>0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D111">
            <v>0</v>
          </cell>
          <cell r="E111">
            <v>46295</v>
          </cell>
          <cell r="F111">
            <v>0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D112">
            <v>0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D113">
            <v>0</v>
          </cell>
          <cell r="E113">
            <v>64101</v>
          </cell>
          <cell r="F113">
            <v>0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D114">
            <v>0</v>
          </cell>
          <cell r="E114">
            <v>69985</v>
          </cell>
          <cell r="F114">
            <v>0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0</v>
          </cell>
          <cell r="E115">
            <v>89648</v>
          </cell>
          <cell r="F115">
            <v>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D116">
            <v>0</v>
          </cell>
          <cell r="E116">
            <v>105751</v>
          </cell>
          <cell r="F116">
            <v>0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D117">
            <v>0</v>
          </cell>
          <cell r="E117">
            <v>36076</v>
          </cell>
          <cell r="F117">
            <v>0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D118">
            <v>0</v>
          </cell>
          <cell r="E118">
            <v>51559</v>
          </cell>
          <cell r="F118">
            <v>0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D119">
            <v>0</v>
          </cell>
          <cell r="E119">
            <v>64565</v>
          </cell>
          <cell r="F119">
            <v>0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D121">
            <v>0</v>
          </cell>
          <cell r="E121">
            <v>77726</v>
          </cell>
          <cell r="F121">
            <v>0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D122">
            <v>0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D123">
            <v>0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F124">
            <v>0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F125">
            <v>0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F126">
            <v>0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F127">
            <v>0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F128">
            <v>0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F129">
            <v>0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F130">
            <v>0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F131">
            <v>0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F132">
            <v>0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F133">
            <v>0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F134">
            <v>0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F135">
            <v>0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F136">
            <v>0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F137">
            <v>0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F138">
            <v>0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F139">
            <v>0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F140">
            <v>0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F141">
            <v>0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F142">
            <v>0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F143">
            <v>0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F144">
            <v>0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D145">
            <v>0</v>
          </cell>
          <cell r="E145">
            <v>5850</v>
          </cell>
          <cell r="F145">
            <v>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D146">
            <v>0</v>
          </cell>
          <cell r="E146">
            <v>6175</v>
          </cell>
          <cell r="F146">
            <v>0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D147">
            <v>0</v>
          </cell>
          <cell r="E147">
            <v>6988</v>
          </cell>
          <cell r="F147">
            <v>0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D148">
            <v>0</v>
          </cell>
          <cell r="E148">
            <v>7963</v>
          </cell>
          <cell r="F148">
            <v>0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D149">
            <v>0</v>
          </cell>
          <cell r="E149">
            <v>8776</v>
          </cell>
          <cell r="F149">
            <v>0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D150">
            <v>0</v>
          </cell>
          <cell r="E150">
            <v>5688</v>
          </cell>
          <cell r="F150">
            <v>0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D151">
            <v>0</v>
          </cell>
          <cell r="E151">
            <v>7313</v>
          </cell>
          <cell r="F151">
            <v>0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D152">
            <v>0</v>
          </cell>
          <cell r="E152">
            <v>1788</v>
          </cell>
          <cell r="F152">
            <v>0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D153">
            <v>0</v>
          </cell>
          <cell r="E153">
            <v>1950</v>
          </cell>
          <cell r="F153">
            <v>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F154">
            <v>0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D155">
            <v>0</v>
          </cell>
          <cell r="E155">
            <v>2925</v>
          </cell>
          <cell r="F155">
            <v>0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D156">
            <v>0</v>
          </cell>
          <cell r="E156">
            <v>5688</v>
          </cell>
          <cell r="F156">
            <v>0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D157">
            <v>0</v>
          </cell>
          <cell r="E157">
            <v>5850</v>
          </cell>
          <cell r="F157">
            <v>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F158">
            <v>0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F159">
            <v>0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F160">
            <v>0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F161">
            <v>0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>
            <v>0</v>
          </cell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F163">
            <v>0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F164">
            <v>0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F165">
            <v>0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F166">
            <v>0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F167">
            <v>0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F168">
            <v>0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F169">
            <v>0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F170">
            <v>0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F171">
            <v>0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F172">
            <v>0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F173">
            <v>0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F174">
            <v>0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F175">
            <v>0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F176">
            <v>0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F177">
            <v>0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D178">
            <v>0</v>
          </cell>
          <cell r="E178">
            <v>30697</v>
          </cell>
          <cell r="F178">
            <v>0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D179">
            <v>0</v>
          </cell>
          <cell r="E179">
            <v>61933</v>
          </cell>
          <cell r="F179">
            <v>0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D180">
            <v>0</v>
          </cell>
          <cell r="E180">
            <v>78346</v>
          </cell>
          <cell r="F180">
            <v>0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D181">
            <v>0</v>
          </cell>
          <cell r="E181">
            <v>80978</v>
          </cell>
          <cell r="F181">
            <v>0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D182">
            <v>0</v>
          </cell>
          <cell r="E182">
            <v>150188</v>
          </cell>
          <cell r="F182">
            <v>0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F183">
            <v>0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F184">
            <v>0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F185">
            <v>0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F186">
            <v>0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F187">
            <v>0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F188">
            <v>0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F189">
            <v>0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F190">
            <v>0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F191">
            <v>0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F192">
            <v>0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F193">
            <v>0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F194">
            <v>0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F195">
            <v>0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D197">
            <v>0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D198">
            <v>0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D199">
            <v>0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D200">
            <v>0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D202">
            <v>0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D203">
            <v>0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D204">
            <v>0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D205">
            <v>0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D207">
            <v>0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D208">
            <v>0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D209">
            <v>0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D210">
            <v>0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D212">
            <v>0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D213">
            <v>0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D214">
            <v>0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D215">
            <v>0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D217">
            <v>0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D218">
            <v>0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D219">
            <v>0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D220">
            <v>0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D223">
            <v>0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D224">
            <v>0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D225">
            <v>0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D227">
            <v>0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D228">
            <v>0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D229">
            <v>0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D230">
            <v>0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D232">
            <v>0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D233">
            <v>0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D234">
            <v>0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D235">
            <v>0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D237">
            <v>0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D238">
            <v>0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D239">
            <v>0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D240">
            <v>0</v>
          </cell>
          <cell r="E240">
            <v>82849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 refreshError="1"/>
      <sheetData sheetId="329"/>
      <sheetData sheetId="330"/>
      <sheetData sheetId="33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Sheet2"/>
      <sheetName val="Sheet1"/>
      <sheetName val="CT"/>
      <sheetName val="K.luong"/>
      <sheetName val="Sheet4"/>
      <sheetName val="Sheet3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IPE-03E"/>
      <sheetName val="MD"/>
      <sheetName val="ND"/>
      <sheetName val="CONG"/>
      <sheetName val="DGCT"/>
      <sheetName val="Dong Dau"/>
      <sheetName val="Dong Dau (2)"/>
      <sheetName val="Sau dong"/>
      <sheetName val="Ma xa"/>
      <sheetName val="My dinh"/>
      <sheetName val="Tong cong"/>
      <sheetName val="Sheet5"/>
      <sheetName val="Chi tiet - Dv lap"/>
      <sheetName val="TH KHTC"/>
      <sheetName val="000"/>
      <sheetName val="00000000"/>
      <sheetName val="Chart2"/>
      <sheetName val="Chart1"/>
      <sheetName val="BC_KKTSCD"/>
      <sheetName val="Chitiet"/>
      <sheetName val="Sheet2 (2)"/>
      <sheetName val="Mau_BC_KKTSCD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KH 2003 (moi max)"/>
      <sheetName val="1"/>
      <sheetName val="be tong"/>
      <sheetName val="Thep"/>
      <sheetName val="Tong hop thep"/>
      <sheetName val="116(300)"/>
      <sheetName val="116(200)"/>
      <sheetName val="116(150)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Thep "/>
      <sheetName val="Chi tiet Khoi luong"/>
      <sheetName val="TH khoi luong"/>
      <sheetName val="Chiet tinh vat lieu "/>
      <sheetName val="TH KL VL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dutoan1"/>
      <sheetName val="Anhtoan"/>
      <sheetName val="dutoan2"/>
      <sheetName val="vat tu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DT"/>
      <sheetName val="THND"/>
      <sheetName val="THMD"/>
      <sheetName val="Phtro1"/>
      <sheetName val="DTKS1"/>
      <sheetName val="CT1m"/>
      <sheetName val="Congty"/>
      <sheetName val="VPPN"/>
      <sheetName val="XN74"/>
      <sheetName val="XN54"/>
      <sheetName val="XN33"/>
      <sheetName val="NK96"/>
      <sheetName val="XL4Test5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THCT"/>
      <sheetName val="cap cho cac DT"/>
      <sheetName val="Ung - hoan"/>
      <sheetName val="CP may"/>
      <sheetName val="SS"/>
      <sheetName val="NVL"/>
      <sheetName val="cong Q2"/>
      <sheetName val="T.U luong Q1"/>
      <sheetName val="T.U luong Q2"/>
      <sheetName val="T.U luong Q3"/>
      <sheetName val="phan tich DG"/>
      <sheetName val="gia vat lieu"/>
      <sheetName val="gia xe may"/>
      <sheetName val="gia nhan cong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Tong Thu"/>
      <sheetName val="Tong Chi"/>
      <sheetName val="Truong hoc"/>
      <sheetName val="Cty CP"/>
      <sheetName val="G.thau 3B"/>
      <sheetName val="T.Hop Thu-chi"/>
      <sheetName val="KH 200³ (moi max)"/>
      <sheetName val="9"/>
      <sheetName val="1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T xa"/>
      <sheetName val="TLGC"/>
      <sheetName val="BL"/>
      <sheetName val="KH-2001"/>
      <sheetName val="KH-2002"/>
      <sheetName val="KH-2003"/>
      <sheetName val="DGTL"/>
      <sheetName val="®¬ngi¸"/>
      <sheetName val="dongle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sent to"/>
      <sheetName val="Q1-02"/>
      <sheetName val="Q2-02"/>
      <sheetName val="Q3-02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binh do"/>
      <sheetName val="cot lieu"/>
      <sheetName val="van khuon"/>
      <sheetName val="CT BT"/>
      <sheetName val="lay mau"/>
      <sheetName val="mat ngoai goi"/>
      <sheetName val="coc tram-bt"/>
      <sheetName val="XE DAU"/>
      <sheetName val="XE XANG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Phu luc HD"/>
      <sheetName val="Gia du thau"/>
      <sheetName val="PTDG"/>
      <sheetName val="Ca xe"/>
      <sheetName val="T1(T1)04"/>
      <sheetName val="Quyet toan"/>
      <sheetName val="Thu hoi"/>
      <sheetName val="Lai vay"/>
      <sheetName val="Tien vay"/>
      <sheetName val="Cong no"/>
      <sheetName val="Cop pha"/>
      <sheetName val="20000000"/>
      <sheetName val="Caodo"/>
      <sheetName val="Dat"/>
      <sheetName val="KL-CTTK"/>
      <sheetName val="BTH"/>
      <sheetName val="THDT"/>
      <sheetName val="DM-Goc"/>
      <sheetName val="Gia-CT"/>
      <sheetName val="PTCP"/>
      <sheetName val="cphoi"/>
      <sheetName val="Tien ung"/>
      <sheetName val="Dec31"/>
      <sheetName val="Jan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TH du toan "/>
      <sheetName val="Du toan "/>
      <sheetName val="C.Tinh"/>
      <sheetName val="TK_cap"/>
      <sheetName val="Thang 12"/>
      <sheetName val="Thang 1"/>
      <sheetName val="moi"/>
      <sheetName val="Thang 12 (2)"/>
      <sheetName val="Thang 01"/>
      <sheetName val="HTSD6LD"/>
      <sheetName val="HTSDDNN"/>
      <sheetName val="HTSDKT"/>
      <sheetName val="BD"/>
      <sheetName val="HTNT"/>
      <sheetName val="CHART"/>
      <sheetName val="HTDT"/>
      <sheetName val="HTSDD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phi luong3"/>
      <sheetName val="clvl"/>
      <sheetName val="Chenh lech"/>
      <sheetName val="Kinh phí"/>
      <sheetName val="TH mau moi tu T10"/>
      <sheetName val="Tong hop Quy IV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au 2(3)"/>
      <sheetName val="00000005"/>
      <sheetName val="00000006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C47T11"/>
      <sheetName val="C45T11"/>
      <sheetName val="C45 T10"/>
      <sheetName val="C47-t10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BU13-_x0003__x0000_+"/>
      <sheetName val="gvl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PTS䁌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_x0000_"/>
      <sheetName val="TDþ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clv¸"/>
      <sheetName val="B01þ"/>
      <sheetName val="B-B"/>
      <sheetName val="Menu qly"/>
      <sheetName val="BQ1"/>
      <sheetName val="VTD-TLANG"/>
      <sheetName val="TNHAT-N.PHUOC"/>
      <sheetName val="KPhong - ap3PTTA"/>
      <sheetName val="Q1"/>
      <sheetName val="Q2"/>
      <sheetName val="6 thang dau nam"/>
      <sheetName val="Q3"/>
      <sheetName val="Q4"/>
      <sheetName val="2007"/>
    </sheetNames>
    <definedNames>
      <definedName name="DataFilter"/>
      <definedName name="DataSort"/>
      <definedName name="GoBack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 refreshError="1"/>
      <sheetData sheetId="829" refreshError="1"/>
      <sheetData sheetId="830" refreshError="1"/>
      <sheetData sheetId="831"/>
      <sheetData sheetId="832"/>
      <sheetData sheetId="833" refreshError="1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/>
      <sheetData sheetId="997"/>
      <sheetData sheetId="998"/>
      <sheetData sheetId="999"/>
      <sheetData sheetId="1000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/>
      <sheetData sheetId="1306"/>
      <sheetData sheetId="1307" refreshError="1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NEW_PANEL"/>
      <sheetName val="[heet30"/>
      <sheetName val=""/>
      <sheetName val="BL01"/>
      <sheetName val="BL02"/>
      <sheetName val="BL03"/>
      <sheetName val="KHOI LUONG"/>
      <sheetName val="DSKH HN"/>
      <sheetName val="NKY "/>
      <sheetName val="DS-TT"/>
      <sheetName val=" HN NHAP"/>
      <sheetName val="KHO HN"/>
      <sheetName val="CNO "/>
      <sheetName val="Sheet4"/>
      <sheetName val="504"/>
      <sheetName val="807"/>
      <sheetName val="809"/>
      <sheetName val="801"/>
      <sheetName val="10-3"/>
      <sheetName val="CAVICO"/>
      <sheetName val="SD7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ctTBA"/>
      <sheetName val="ton tam"/>
      <sheetName val="Thep hinh"/>
      <sheetName val="p-in"/>
      <sheetName val="cong40_x0016_-410"/>
      <sheetName val="T1"/>
      <sheetName val="T2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_x0012_2-9"/>
      <sheetName val="kh Òv-10"/>
      <sheetName val="k`28-10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an dap J95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K255 SBasa"/>
      <sheetName val="Shaet28"/>
      <sheetName val="T9"/>
      <sheetName val="[PANEL.XLS_x001d_T5"/>
      <sheetName val="SŨeet3"/>
      <sheetName val="Sheep75"/>
      <sheetName val="[PANEL.XLSŝQT thue 2001"/>
      <sheetName val="Tuan B_x0000_ao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TH FF140"/>
      <sheetName val="TH FF177"/>
      <sheetName val="Tien dat HD"/>
      <sheetName val="TH cong no"/>
      <sheetName val="12.03"/>
      <sheetName val="1.04"/>
      <sheetName val="2.04"/>
      <sheetName val="3.04"/>
      <sheetName val="4.04"/>
      <sheetName val="Sheetး6"/>
      <sheetName val="tuong"/>
      <sheetName val="HD thu mea cat soi "/>
      <sheetName val="Mau co 02C"/>
      <sheetName val="KHTV _x0003__x0000_-2003"/>
      <sheetName val="UH"/>
      <sheetName val="NEW-PAN၅L"/>
      <sheetName val="[PANEL.XLSၝXL4Test5"/>
      <sheetName val="O252 AC"/>
      <sheetName val="KHThufonT4-2003"/>
      <sheetName val="Thg 2"/>
      <sheetName val="Thg 3"/>
      <sheetName val="Thg 4"/>
      <sheetName val="thg5"/>
      <sheetName val="Thg6"/>
      <sheetName val="Thg7"/>
      <sheetName val="Ma 787"/>
      <sheetName val="So quy 2007"/>
      <sheetName val="Tu PC 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/>
      <sheetData sheetId="328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"/>
      <sheetName val="BONG 1"/>
      <sheetName val="B2"/>
      <sheetName val="BONG2"/>
      <sheetName val="B3"/>
      <sheetName val="BONG 3"/>
      <sheetName val="B4"/>
      <sheetName val="BONG4"/>
      <sheetName val="B5"/>
      <sheetName val="BONG5"/>
      <sheetName val="B6"/>
      <sheetName val="BONG6"/>
      <sheetName val="O1"/>
      <sheetName val="KO1"/>
      <sheetName val="O2"/>
      <sheetName val="KO2"/>
      <sheetName val="O3"/>
      <sheetName val="KO3"/>
      <sheetName val="CV"/>
      <sheetName val="CATVE"/>
      <sheetName val="CV 2"/>
      <sheetName val="CATVE2"/>
      <sheetName val="F1"/>
      <sheetName val="PHICH 1"/>
      <sheetName val="F2"/>
      <sheetName val="PHICH 2"/>
      <sheetName val="F3"/>
      <sheetName val="PHICH 3"/>
      <sheetName val="F4"/>
      <sheetName val="PHICH 4"/>
      <sheetName val="F5"/>
      <sheetName val="PHICH 5"/>
      <sheetName val="F6"/>
      <sheetName val="PHICH 6"/>
      <sheetName val="K.PVU"/>
      <sheetName val="Kho"/>
      <sheetName val="K"/>
      <sheetName val="Khuon"/>
      <sheetName val="KH"/>
      <sheetName val="Lo hung"/>
      <sheetName val="LH"/>
      <sheetName val="Lo Phich"/>
      <sheetName val="LP"/>
      <sheetName val="Bang hap"/>
      <sheetName val="BH"/>
      <sheetName val="FC Fich"/>
      <sheetName val="PCF"/>
      <sheetName val="FC Hung"/>
      <sheetName val="PCH"/>
      <sheetName val="Cokhi"/>
      <sheetName val="CK"/>
      <sheetName val="vp"/>
      <sheetName val="VPhong"/>
      <sheetName val="THop"/>
      <sheetName val="TONG"/>
      <sheetName val="TAM UNG"/>
      <sheetName val="BD"/>
      <sheetName val="UNG LUONG"/>
      <sheetName val="1"/>
      <sheetName val="Cho Viec"/>
      <sheetName val="XL4Poppy"/>
      <sheetName val="BC chi dinh thau"/>
      <sheetName val="BC 135"/>
      <sheetName val="BC 135 (2)"/>
      <sheetName val=" 135-05"/>
      <sheetName val="BC KH13505 (3)"/>
      <sheetName val="BC KH13505 (2)"/>
      <sheetName val="BC KH TH 04"/>
      <sheetName val="BC STC"/>
      <sheetName val="BC chi thau"/>
      <sheetName val="Tong hop"/>
      <sheetName val="XXXXXXXX"/>
      <sheetName val="00000000"/>
      <sheetName val="10000000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HICH_x0000_3"/>
      <sheetName val="NEW-PANEL"/>
      <sheetName val="bảng mã sp"/>
      <sheetName val="Ma"/>
      <sheetName val="TTTram"/>
      <sheetName val="KEXUAT"/>
      <sheetName val="PNT-QUOT-#3"/>
      <sheetName val="COAT&amp;WRAP-QIOT-#3"/>
      <sheetName val="PHICH"/>
      <sheetName val="THCT"/>
      <sheetName val="THDZ0,4"/>
      <sheetName val="TH DZ35"/>
      <sheetName val="THTram"/>
      <sheetName val="PHICH?3"/>
      <sheetName val="KE HOACH MUA"/>
      <sheetName val="07"/>
      <sheetName val="SILICATE"/>
      <sheetName val="TH NHAP"/>
      <sheetName val="NDC"/>
      <sheetName val="NT1"/>
      <sheetName val="NHAP KHO TP"/>
      <sheetName val="TINH GIA THANH TP"/>
      <sheetName val="GIA GCT BINH QUAN"/>
      <sheetName val="Sheet1"/>
      <sheetName val="TINH GIA BINH QUAN PB"/>
      <sheetName val="NHAP MUA"/>
      <sheetName val="BAO CAO TON KHO HANG THANG"/>
      <sheetName val="CAN DOI TIEN HANG"/>
      <sheetName val="BC NGAY"/>
      <sheetName val="BKTH HXB"/>
      <sheetName val="BKTH HANG NHAP"/>
      <sheetName val="NHAP LT T2"/>
      <sheetName val="NHAP LT T4"/>
      <sheetName val="NHAP HANG LT T3"/>
      <sheetName val="NH LAM THAO"/>
      <sheetName val="BK HD"/>
      <sheetName val="XUAT DC"/>
      <sheetName val="NHAP DC"/>
      <sheetName val="XL4Test5"/>
      <sheetName val="Son la"/>
      <sheetName val="T07-08"/>
      <sheetName val="PHICH_3"/>
      <sheetName val="QDcua TGD (2)"/>
      <sheetName val="MN"/>
      <sheetName val="HD"/>
      <sheetName val="BC"/>
      <sheetName val="ty le"/>
      <sheetName val="TH BC"/>
      <sheetName val="BC_Tong"/>
      <sheetName val="TH"/>
      <sheetName val="NKBH"/>
      <sheetName val="Tonhang"/>
      <sheetName val="BQTPT"/>
      <sheetName val="b?ng mã sp"/>
      <sheetName val="FC`Hung"/>
      <sheetName val="b_ng mã sp"/>
      <sheetName val="nhan cong"/>
      <sheetName val="CT 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congto"/>
      <sheetName val="cto"/>
      <sheetName val="cto-do"/>
      <sheetName val="kecotcap"/>
      <sheetName val="ketcaucap"/>
      <sheetName val="caukiencap"/>
      <sheetName val="Denbu"/>
      <sheetName val="kethuhoi"/>
      <sheetName val="thuhoi"/>
      <sheetName val="00000000"/>
    </sheetNames>
    <sheetDataSet>
      <sheetData sheetId="0" refreshError="1"/>
      <sheetData sheetId="1" refreshError="1"/>
      <sheetData sheetId="2" refreshError="1"/>
      <sheetData sheetId="3"/>
      <sheetData sheetId="4" refreshError="1">
        <row r="5">
          <cell r="C5" t="str">
            <v>NG</v>
          </cell>
          <cell r="D5">
            <v>0</v>
          </cell>
          <cell r="G5">
            <v>2</v>
          </cell>
          <cell r="I5">
            <v>0</v>
          </cell>
          <cell r="J5">
            <v>2</v>
          </cell>
          <cell r="M5">
            <v>2</v>
          </cell>
        </row>
        <row r="6">
          <cell r="C6" t="str">
            <v>NGR</v>
          </cell>
          <cell r="D6">
            <v>0</v>
          </cell>
          <cell r="G6">
            <v>4</v>
          </cell>
          <cell r="I6">
            <v>0</v>
          </cell>
          <cell r="J6">
            <v>4</v>
          </cell>
          <cell r="K6">
            <v>4</v>
          </cell>
          <cell r="N6">
            <v>4</v>
          </cell>
        </row>
        <row r="7">
          <cell r="C7" t="str">
            <v>§T</v>
          </cell>
          <cell r="D7">
            <v>1</v>
          </cell>
          <cell r="F7">
            <v>1</v>
          </cell>
          <cell r="I7">
            <v>1</v>
          </cell>
          <cell r="M7">
            <v>2</v>
          </cell>
        </row>
        <row r="8">
          <cell r="C8" t="str">
            <v>§TR</v>
          </cell>
          <cell r="D8">
            <v>2</v>
          </cell>
          <cell r="F8">
            <v>1</v>
          </cell>
          <cell r="G8">
            <v>1</v>
          </cell>
          <cell r="I8">
            <v>1</v>
          </cell>
          <cell r="J8">
            <v>1</v>
          </cell>
          <cell r="K8">
            <v>2</v>
          </cell>
          <cell r="M8">
            <v>4</v>
          </cell>
        </row>
        <row r="9">
          <cell r="C9" t="str">
            <v>NC</v>
          </cell>
          <cell r="D9">
            <v>1</v>
          </cell>
          <cell r="G9">
            <v>1</v>
          </cell>
          <cell r="I9">
            <v>0</v>
          </cell>
          <cell r="J9">
            <v>1</v>
          </cell>
          <cell r="L9">
            <v>4</v>
          </cell>
          <cell r="N9">
            <v>2</v>
          </cell>
        </row>
        <row r="10">
          <cell r="C10" t="str">
            <v>NCR</v>
          </cell>
          <cell r="D10">
            <v>0</v>
          </cell>
          <cell r="G10">
            <v>2</v>
          </cell>
          <cell r="J10">
            <v>2</v>
          </cell>
          <cell r="L10">
            <v>4</v>
          </cell>
          <cell r="N10">
            <v>4</v>
          </cell>
        </row>
        <row r="11">
          <cell r="C11" t="str">
            <v>§T-8,5</v>
          </cell>
          <cell r="D11">
            <v>27</v>
          </cell>
          <cell r="E11" t="str">
            <v>H8,5b</v>
          </cell>
          <cell r="F11">
            <v>1</v>
          </cell>
          <cell r="H11" t="str">
            <v>MV1</v>
          </cell>
          <cell r="I11">
            <v>1</v>
          </cell>
          <cell r="J11">
            <v>0</v>
          </cell>
          <cell r="M11">
            <v>2</v>
          </cell>
        </row>
        <row r="12">
          <cell r="C12" t="str">
            <v>§TR-8,5</v>
          </cell>
          <cell r="D12">
            <v>2</v>
          </cell>
          <cell r="E12" t="str">
            <v>H8,5b</v>
          </cell>
          <cell r="F12">
            <v>1</v>
          </cell>
          <cell r="G12">
            <v>1</v>
          </cell>
          <cell r="H12" t="str">
            <v>MV2</v>
          </cell>
          <cell r="I12">
            <v>1</v>
          </cell>
          <cell r="J12">
            <v>1</v>
          </cell>
          <cell r="K12">
            <v>2</v>
          </cell>
          <cell r="M12">
            <v>4</v>
          </cell>
        </row>
        <row r="13">
          <cell r="C13" t="str">
            <v>§V-8,5</v>
          </cell>
          <cell r="D13">
            <v>1</v>
          </cell>
          <cell r="E13" t="str">
            <v>H8,5b</v>
          </cell>
          <cell r="G13">
            <v>2</v>
          </cell>
          <cell r="H13" t="str">
            <v>MV2</v>
          </cell>
          <cell r="I13">
            <v>0</v>
          </cell>
          <cell r="J13">
            <v>2</v>
          </cell>
          <cell r="M13">
            <v>2</v>
          </cell>
        </row>
        <row r="14">
          <cell r="C14" t="str">
            <v>NG-8,5</v>
          </cell>
          <cell r="D14">
            <v>9</v>
          </cell>
          <cell r="E14" t="str">
            <v>H8,5b</v>
          </cell>
          <cell r="G14">
            <v>2</v>
          </cell>
          <cell r="H14" t="str">
            <v>MV2</v>
          </cell>
          <cell r="I14">
            <v>0</v>
          </cell>
          <cell r="J14">
            <v>2</v>
          </cell>
          <cell r="M14">
            <v>2</v>
          </cell>
        </row>
        <row r="15">
          <cell r="C15" t="str">
            <v>NGK-8,5</v>
          </cell>
          <cell r="D15">
            <v>7</v>
          </cell>
          <cell r="E15" t="str">
            <v>2H8,5b</v>
          </cell>
          <cell r="G15">
            <v>2</v>
          </cell>
          <cell r="H15" t="str">
            <v>MV3</v>
          </cell>
          <cell r="I15">
            <v>0</v>
          </cell>
          <cell r="J15">
            <v>2</v>
          </cell>
          <cell r="N15">
            <v>4</v>
          </cell>
        </row>
        <row r="16">
          <cell r="C16" t="str">
            <v>NGKR-8,5</v>
          </cell>
          <cell r="D16">
            <v>2</v>
          </cell>
          <cell r="E16" t="str">
            <v>2H8,5b</v>
          </cell>
          <cell r="G16">
            <v>4</v>
          </cell>
          <cell r="H16" t="str">
            <v>MV3</v>
          </cell>
          <cell r="I16">
            <v>0</v>
          </cell>
          <cell r="J16">
            <v>4</v>
          </cell>
          <cell r="K16">
            <v>4</v>
          </cell>
          <cell r="N16">
            <v>4</v>
          </cell>
        </row>
        <row r="17">
          <cell r="C17" t="str">
            <v>NC-8,5</v>
          </cell>
          <cell r="D17">
            <v>5</v>
          </cell>
          <cell r="E17" t="str">
            <v>H8,5b</v>
          </cell>
          <cell r="G17">
            <v>1</v>
          </cell>
          <cell r="H17" t="str">
            <v>MV2</v>
          </cell>
          <cell r="I17">
            <v>0</v>
          </cell>
          <cell r="J17">
            <v>1</v>
          </cell>
          <cell r="L17">
            <v>2</v>
          </cell>
          <cell r="M17">
            <v>2</v>
          </cell>
        </row>
        <row r="18">
          <cell r="C18" t="str">
            <v>NCK-8,5</v>
          </cell>
          <cell r="D18">
            <v>12</v>
          </cell>
          <cell r="E18" t="str">
            <v>2H8,5b</v>
          </cell>
          <cell r="G18">
            <v>1</v>
          </cell>
          <cell r="H18" t="str">
            <v>MV3</v>
          </cell>
          <cell r="I18">
            <v>0</v>
          </cell>
          <cell r="J18">
            <v>1</v>
          </cell>
          <cell r="L18">
            <v>4</v>
          </cell>
          <cell r="N18">
            <v>2</v>
          </cell>
        </row>
        <row r="19">
          <cell r="C19" t="str">
            <v>NCKR-8,5</v>
          </cell>
          <cell r="D19">
            <v>1</v>
          </cell>
          <cell r="E19" t="str">
            <v>2H8,5b</v>
          </cell>
          <cell r="G19">
            <v>2</v>
          </cell>
          <cell r="H19" t="str">
            <v>MV3</v>
          </cell>
          <cell r="J19">
            <v>2</v>
          </cell>
          <cell r="K19">
            <v>4</v>
          </cell>
          <cell r="L19">
            <v>4</v>
          </cell>
          <cell r="N19">
            <v>4</v>
          </cell>
        </row>
        <row r="20">
          <cell r="C20" t="str">
            <v>§T-10</v>
          </cell>
          <cell r="D20">
            <v>11</v>
          </cell>
          <cell r="E20" t="str">
            <v>LT-10b</v>
          </cell>
          <cell r="F20">
            <v>1</v>
          </cell>
          <cell r="H20" t="str">
            <v>MT-1</v>
          </cell>
          <cell r="I20">
            <v>1</v>
          </cell>
          <cell r="J20">
            <v>0</v>
          </cell>
          <cell r="M20">
            <v>2</v>
          </cell>
        </row>
        <row r="21">
          <cell r="C21" t="str">
            <v>§V-10</v>
          </cell>
          <cell r="D21">
            <v>1</v>
          </cell>
          <cell r="E21" t="str">
            <v>LT-10b</v>
          </cell>
          <cell r="G21">
            <v>2</v>
          </cell>
          <cell r="H21" t="str">
            <v>MT-2</v>
          </cell>
          <cell r="I21">
            <v>0</v>
          </cell>
          <cell r="J21">
            <v>2</v>
          </cell>
          <cell r="M21">
            <v>2</v>
          </cell>
        </row>
        <row r="22">
          <cell r="C22" t="str">
            <v>NG-10</v>
          </cell>
          <cell r="D22">
            <v>1</v>
          </cell>
          <cell r="E22" t="str">
            <v>LT-10b</v>
          </cell>
          <cell r="G22">
            <v>2</v>
          </cell>
          <cell r="H22" t="str">
            <v>MT-2</v>
          </cell>
          <cell r="I22">
            <v>0</v>
          </cell>
          <cell r="J22">
            <v>2</v>
          </cell>
          <cell r="M22">
            <v>4</v>
          </cell>
        </row>
        <row r="23">
          <cell r="C23" t="str">
            <v>NGK-10</v>
          </cell>
          <cell r="D23">
            <v>2</v>
          </cell>
          <cell r="E23" t="str">
            <v>2LT-10b</v>
          </cell>
          <cell r="G23">
            <v>2</v>
          </cell>
          <cell r="H23" t="str">
            <v>MTK</v>
          </cell>
          <cell r="I23">
            <v>0</v>
          </cell>
          <cell r="J23">
            <v>2</v>
          </cell>
          <cell r="N23">
            <v>4</v>
          </cell>
        </row>
        <row r="24">
          <cell r="C24" t="str">
            <v>NGKR-10</v>
          </cell>
          <cell r="D24">
            <v>4</v>
          </cell>
          <cell r="E24" t="str">
            <v>2LT-10b</v>
          </cell>
          <cell r="G24">
            <v>2</v>
          </cell>
          <cell r="H24" t="str">
            <v>MTK</v>
          </cell>
          <cell r="J24">
            <v>2</v>
          </cell>
          <cell r="K24">
            <v>4</v>
          </cell>
          <cell r="N24">
            <v>4</v>
          </cell>
        </row>
        <row r="25">
          <cell r="C25" t="str">
            <v>NCK-10</v>
          </cell>
          <cell r="D25">
            <v>1</v>
          </cell>
          <cell r="E25" t="str">
            <v>2LT-10b</v>
          </cell>
          <cell r="G25">
            <v>1</v>
          </cell>
          <cell r="H25" t="str">
            <v>MTK</v>
          </cell>
          <cell r="J25">
            <v>1</v>
          </cell>
          <cell r="L25">
            <v>4</v>
          </cell>
          <cell r="N25">
            <v>2</v>
          </cell>
        </row>
        <row r="26">
          <cell r="C26" t="str">
            <v>NCKR-10</v>
          </cell>
          <cell r="D26">
            <v>2</v>
          </cell>
          <cell r="E26" t="str">
            <v>2LT-10b</v>
          </cell>
          <cell r="G26">
            <v>2</v>
          </cell>
          <cell r="H26" t="str">
            <v>MTK</v>
          </cell>
          <cell r="I26">
            <v>0</v>
          </cell>
          <cell r="J26">
            <v>2</v>
          </cell>
          <cell r="K26">
            <v>4</v>
          </cell>
          <cell r="L26">
            <v>4</v>
          </cell>
          <cell r="N2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XL4Poppy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4"/>
      <sheetName val="Sheet2"/>
      <sheetName val="Sheet1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________BLDG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"/>
      <sheetName val="2001"/>
      <sheetName val="2002"/>
      <sheetName val="Tdoi t.truong"/>
      <sheetName val="BC DBKH T5"/>
      <sheetName val="BC DBKH T6"/>
      <sheetName val="BC DBKH T7"/>
      <sheetName val="XL4Test5"/>
      <sheetName val="Outlets"/>
      <sheetName val="PGs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Bia "/>
      <sheetName val="Muc luc"/>
      <sheetName val="Thuyet minh PA1"/>
      <sheetName val="kl xaychan khay"/>
      <sheetName val="Phan tich VT"/>
      <sheetName val="TKe VT"/>
      <sheetName val="Du tru Vat tu"/>
      <sheetName val="???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LUONG CHO HUU"/>
      <sheetName val="thu BHXH,YT"/>
      <sheetName val="Phan bo"/>
      <sheetName val="Luong T5-04"/>
      <sheetName val="THLK2"/>
      <sheetName val="?¬’P‰¿ì¬?-BLDG"/>
      <sheetName val="?¬P¿ì¬?-BLDG"/>
      <sheetName val="?쒕?-BLDG"/>
      <sheetName val="??????-BLDG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SC 231"/>
      <sheetName val="SC 410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Bang ngang"/>
      <sheetName val="Bang doc"/>
      <sheetName val="B cham cong"/>
      <sheetName val="Btt luong"/>
      <sheetName val="Dec#1"/>
      <sheetName val="=??????-BLDG"/>
      <sheetName val="HUNG"/>
      <sheetName val="THO"/>
      <sheetName val="HOA"/>
      <sheetName val="TINH"/>
      <sheetName val="THONG"/>
      <sheetName val="XXXXXXX0"/>
      <sheetName val="XXXXXXX1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?+Invoice!$DF$57?-BLDG"/>
      <sheetName val="BOQ FORM FOR INQÕIRY"/>
      <sheetName val="Chart1"/>
      <sheetName val="10_x0000__x0000__x0000__x0000__x0000__x0000_"/>
      <sheetName val="Chi tiet don gia khgi phuc"/>
      <sheetName val="DI-ESTI"/>
      <sheetName val="Overhead &amp; Profit B-1"/>
      <sheetName val="DA0463BQ"/>
      <sheetName val="MTL$-INTER"/>
      <sheetName val="PTDGDT"/>
      <sheetName val="thietbi"/>
      <sheetName val="KhanhThuong"/>
      <sheetName val="PlotDat4"/>
      <sheetName val="Sc #34"/>
      <sheetName val="Hoi phe nu"/>
      <sheetName val="THANG#"/>
      <sheetName val="Sheet("/>
      <sheetName val="Sheed7"/>
      <sheetName val="A`r3"/>
      <sheetName val="Apb4"/>
      <sheetName val="_x0001_pr2"/>
      <sheetName val="V_x000c_(No V-c)"/>
      <sheetName val="??+Invoice!$DF$57?????-BLDG"/>
      <sheetName val="FORM OF PROPNSAL RFP-003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BCDP_x0005_"/>
      <sheetName val="NKC _x0003__x0000__x0000_TM1_x0006__x0000__x0000_SC 111_x0002__x0000__x0000_NH_x0006__x0000__x0000_SC 1"/>
      <sheetName val="Chiet tinh dz22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N@"/>
      <sheetName val="Don gaa chi tiet"/>
      <sheetName val="XL4Poppq"/>
      <sheetName val="FH"/>
      <sheetName val="Coc40x40c-"/>
      <sheetName val="T.hopCPXDho_x0000_n_x0000_hanh (2)"/>
      <sheetName val="LK cp _x0000_dcb"/>
      <sheetName val="GDTH_x0000_5"/>
      <sheetName val="Ph_x0000_n_x0000__x0000_ich _x0000_a_x0000_ tu"/>
      <sheetName val="Chi p`i van chuyen"/>
      <sheetName val="Han13"/>
      <sheetName val="T.@_x000c__x0000__x0001__x0000__x0000__x0000__x0003_Ú_x0000__x0000_&lt;_x001f__x0000__x0000__x0000_"/>
      <sheetName val="TIEUHAO"/>
      <sheetName val="MAU QT 2005"/>
      <sheetName val="LUONG"/>
      <sheetName val="TSCD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FORM OF PROPOSAL RFP-00Ê"/>
      <sheetName val="XL4Po_x0000_p_x0010_"/>
      <sheetName val="_x0010_HANG1"/>
      <sheetName val="IBASE"/>
      <sheetName val="PHANG5"/>
      <sheetName val="Phan tich don gia chi&quot;tiet"/>
      <sheetName val="DG"/>
      <sheetName val="?öm÷²??öm?-BLDG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9 toan"/>
      <sheetName val="SC 41۬"/>
      <sheetName val="Sheet17"/>
      <sheetName val="Sheet13"/>
      <sheetName val="Sheet14"/>
      <sheetName val="Sheet15"/>
      <sheetName val="Sheet16"/>
      <sheetName val="Overhead &amp; "/>
      <sheetName val="Overhead &amp; Ԁ_x0000__x0000__x0000_"/>
      <sheetName val="Overhead &amp; Ԁ_x0000__x0000__x0000_Ȁ"/>
      <sheetName val="SC_x0000_133"/>
      <sheetName val="QC 152"/>
      <sheetName val="SC 41_x0011_"/>
      <sheetName val="SC _x0014_42 loan"/>
      <sheetName val="SCT_x0011_54"/>
      <sheetName val="CT aong"/>
      <sheetName val="VL(No V-c)_x0005__x0000__x0000_X"/>
      <sheetName val="TT_35"/>
      <sheetName val="²_x0000__x0000_AI TK 112"/>
      <sheetName val="DG "/>
      <sheetName val="Overhead &amp; ?_x0000__x0000__x0000_?"/>
      <sheetName val="??-BLDG"/>
      <sheetName val="??-BLDG"/>
      <sheetName val="??-BLDG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10??????"/>
      <sheetName val="10?"/>
      <sheetName val="T.@_x000c_?_x0001_???_x0003_Ú??&lt;_x001f_???"/>
      <sheetName val="NKC _x0003_??TM1_x0006_??SC 111_x0002_??NH_x0006_??SC 1"/>
      <sheetName val="CT 1md &amp; dau conM"/>
      <sheetName val="Congig"/>
      <sheetName val="Sheat4"/>
      <sheetName val="Phan bo k_x0005__x0000__x0000__x0000__x0002__x0000_"/>
      <sheetName val="Phan bo k"/>
      <sheetName val="XL4Wÿÿÿÿ"/>
      <sheetName val="Chi tiet dmn gia khoi phuc"/>
      <sheetName val="TK Ngoai b!ng"/>
      <sheetName val="TMinh BC T_x0001_"/>
      <sheetName val="So _x0004_GNH "/>
      <sheetName val="T.@_x000c_?_x0001_?_x0003_Ú&lt;_x001f_?"/>
      <sheetName val="T.@_x000c_?_x0001_?_x0003_Ú?&lt;_x001f_?"/>
      <sheetName val="ESTI."/>
      <sheetName val="Tro gaup"/>
      <sheetName val="phan bo _x0005__x0000__x0000__x0000__x0002__x0000_낟꼉飘"/>
      <sheetName val="phan bo "/>
      <sheetName val="?+Invoice!$DF$57㊞_x0000_-BLDG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CT_cong"/>
      <sheetName val="dg_cong"/>
      <sheetName val="10_x0000_"/>
      <sheetName val="10"/>
      <sheetName val="T.@_x000c__x0000__x0001__x0000__x0003_Ú&lt;_x001f__x0000_"/>
      <sheetName val="Phan_tich_VT"/>
      <sheetName val="TKe_VT"/>
      <sheetName val="Du_tru_Vat_tu"/>
      <sheetName val="Du_toan"/>
      <sheetName val="Phan_tich_vat_tu"/>
      <sheetName val="Tong_hop_vat_tu"/>
      <sheetName val="Gia_tri_vat_tu"/>
      <sheetName val="Chenh_lech_vat_tu"/>
      <sheetName val="Chi_phi_van_chuyen"/>
      <sheetName val="Don_gia_chi_tiet"/>
      <sheetName val="Du_thau"/>
      <sheetName val="Tong_hop_kinh_phi"/>
      <sheetName val="Tu_van_Thiet_ke"/>
      <sheetName val="bang tien luong"/>
      <sheetName val="2_x0006__x0000__x0000_Sheet3_x0004__x0000__x0000_211A_x0004__x0000__x0000_211B_x0006__x0000__x0000_SCT5"/>
      <sheetName val="Luong mot!ngay cong xay lap"/>
      <sheetName val="SUMMARY"/>
      <sheetName val="Overhead &amp; Ԁ???"/>
      <sheetName val="Overhead &amp; Ԁ???ﰀ"/>
      <sheetName val="PNT-QUOT-#3"/>
      <sheetName val="_x001b__x000d__x0010_C_x0000_"/>
      <sheetName val="B_x0000_"/>
      <sheetName val="T.@_x000c__x0000__x0001__x0000__x0003_Ú_x0000_&lt;_x001f__x0000_"/>
      <sheetName val="__-BLDG"/>
      <sheetName val="_______-BLDG"/>
      <sheetName val="____-BLDG"/>
      <sheetName val="______-BLDG"/>
      <sheetName val="_¬’P‰¿ì¬_-BLDG"/>
      <sheetName val="_¬P¿ì¬_-BLDG"/>
      <sheetName val="_쒕_-BLDG"/>
      <sheetName val="=______-BLDG"/>
      <sheetName val="_x0000_ý_x000a__x000a__x0002_E_x0010__x0000_ý_x000a__x000a__x0003_C_x0005__x0000_ɾ_x000a__x000a__x0004_F"/>
      <sheetName val="_x001b__x000a__x0010_C_x0000__x0000_"/>
      <sheetName val="耀䁉_x0000__x000a_％_x0008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 refreshError="1"/>
      <sheetData sheetId="378" refreshError="1"/>
      <sheetData sheetId="379"/>
      <sheetData sheetId="380" refreshError="1"/>
      <sheetData sheetId="381" refreshError="1"/>
      <sheetData sheetId="382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/>
      <sheetData sheetId="424"/>
      <sheetData sheetId="425" refreshError="1"/>
      <sheetData sheetId="426"/>
      <sheetData sheetId="427" refreshError="1"/>
      <sheetData sheetId="428" refreshError="1"/>
      <sheetData sheetId="429"/>
      <sheetData sheetId="430"/>
      <sheetData sheetId="431"/>
      <sheetData sheetId="432"/>
      <sheetData sheetId="433" refreshError="1"/>
      <sheetData sheetId="434" refreshError="1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 refreshError="1"/>
      <sheetData sheetId="459" refreshError="1"/>
      <sheetData sheetId="460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 refreshError="1"/>
      <sheetData sheetId="548"/>
      <sheetData sheetId="549"/>
      <sheetData sheetId="550" refreshError="1"/>
      <sheetData sheetId="551"/>
      <sheetData sheetId="552"/>
      <sheetData sheetId="553"/>
      <sheetData sheetId="554"/>
      <sheetData sheetId="555"/>
      <sheetData sheetId="556"/>
      <sheetData sheetId="557"/>
      <sheetData sheetId="558" refreshError="1"/>
      <sheetData sheetId="559"/>
      <sheetData sheetId="560"/>
      <sheetData sheetId="561"/>
      <sheetData sheetId="562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 refreshError="1"/>
      <sheetData sheetId="595"/>
      <sheetData sheetId="596" refreshError="1"/>
      <sheetData sheetId="597"/>
      <sheetData sheetId="598"/>
      <sheetData sheetId="599" refreshError="1"/>
      <sheetData sheetId="600" refreshError="1"/>
      <sheetData sheetId="601"/>
      <sheetData sheetId="602"/>
      <sheetData sheetId="603"/>
      <sheetData sheetId="604"/>
      <sheetData sheetId="605"/>
      <sheetData sheetId="606" refreshError="1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 refreshError="1"/>
      <sheetData sheetId="645"/>
      <sheetData sheetId="646"/>
      <sheetData sheetId="647"/>
      <sheetData sheetId="648" refreshError="1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heet1"/>
      <sheetName val="TBA"/>
      <sheetName val="Netbook"/>
      <sheetName val="DZ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km248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b1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Sheet6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ongty"/>
      <sheetName val="VPPN"/>
      <sheetName val="XN74"/>
      <sheetName val="XN54"/>
      <sheetName val="XN33"/>
      <sheetName val="NK96"/>
      <sheetName val="XL4Test5"/>
      <sheetName val="phan tich DG"/>
      <sheetName val="gia vat lieu"/>
      <sheetName val="gia xe may"/>
      <sheetName val="gia nhan cong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Thau"/>
      <sheetName val="CT-BT"/>
      <sheetName val="Xa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onghop"/>
      <sheetName val="Sheet7"/>
      <sheetName val="TH du toan "/>
      <sheetName val="Du toan "/>
      <sheetName val="C.Tinh"/>
      <sheetName val="TK_cap"/>
      <sheetName val="TH"/>
      <sheetName val="Sheet10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HD1"/>
      <sheetName val="HD4"/>
      <sheetName val="HD3"/>
      <sheetName val="HD5"/>
      <sheetName val="HD7"/>
      <sheetName val="HD6"/>
      <sheetName val="HD2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HHVt "/>
      <sheetName val="Co~g hop 1,5x1,5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V di trong  dong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.K H.T.T5"/>
      <sheetName val="T.K T7"/>
      <sheetName val="TK T6"/>
      <sheetName val="T.K T5"/>
      <sheetName val="Bang thong ke hang ton"/>
      <sheetName val="thong ke "/>
      <sheetName val="T.KT04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BangTH"/>
      <sheetName val="Xaylap "/>
      <sheetName val="Nhan cong"/>
      <sheetName val="Thietbi"/>
      <sheetName val="Diengiai"/>
      <sheetName val="Vanchuyen"/>
      <sheetName val="[IBASE2.XLSѝTNHNoi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 03"/>
      <sheetName val="TH 03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 KQTH quy hoach 135"/>
      <sheetName val="Bao cao KQTH quy hoach 135"/>
      <sheetName val="Sheed5"/>
      <sheetName val="TL"/>
      <sheetName val="GK"/>
      <sheetName val="CB"/>
      <sheetName val="VP"/>
      <sheetName val="Km274-Km274"/>
      <sheetName val="Km27'-Km278"/>
      <sheetName val="[IBASE2.XLS_Tong hop Matduong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H_BQ"/>
      <sheetName val="20+590"/>
      <sheetName val="20+1218"/>
      <sheetName val="22+456"/>
      <sheetName val="23+200"/>
      <sheetName val="23+327"/>
      <sheetName val="23+468"/>
      <sheetName val="DATA"/>
      <sheetName val="Nhap_lieu"/>
      <sheetName val="Khoiluong"/>
      <sheetName val="Vattu"/>
      <sheetName val="Trungchuyen"/>
      <sheetName val="Bu"/>
      <sheetName val="Chitiet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T1"/>
      <sheetName val="BT2"/>
      <sheetName val="BT3"/>
      <sheetName val="Km282-Km_x0003__x0000_3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  <sheetName val="M.Luong"/>
      <sheetName val="B.luan"/>
      <sheetName val="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.tuanM"/>
      <sheetName val="Nhap lieu"/>
      <sheetName val="PGT"/>
      <sheetName val="Tien dien"/>
      <sheetName val="Thue GTGT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HQI"/>
      <sheetName val="T6"/>
      <sheetName val="THQII"/>
      <sheetName val="Trung"/>
      <sheetName val="THQIII"/>
      <sheetName val="THT nam 04"/>
      <sheetName val="KQKDKT#04-1"/>
      <sheetName val="T8-9)"/>
      <sheetName val="VtuHaTheSauTBABenThuy1 Ш2)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DTCT"/>
      <sheetName val="PTVT"/>
      <sheetName val="THV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Chart3"/>
      <sheetName val="Chart2"/>
      <sheetName val="BaTrieu-L.con"/>
      <sheetName val="EDT - Ro"/>
      <sheetName val="BCDSPS"/>
      <sheetName val="BCDKT"/>
      <sheetName val="Dinh_ha nha"/>
      <sheetName val="[IBASE2.XLS}BHXH"/>
      <sheetName val="2.74"/>
      <sheetName val="0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HVô XL"/>
      <sheetName val="Coc 6"/>
      <sheetName val="142201ȭT4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ia¸"/>
      <sheetName val="T8-9B"/>
      <sheetName val="T8-9þ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T8-9@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Km282-Km_x0003_?3"/>
      <sheetName val="Thang1"/>
      <sheetName val="Thang2"/>
      <sheetName val="Thang3"/>
      <sheetName val="Thang 4"/>
      <sheetName val="23+32þ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Bia¬"/>
      <sheetName val="THQþ"/>
      <sheetName val="Tonf hop"/>
      <sheetName val="CoquyTM"/>
      <sheetName val="TH_B¸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Nhap_lieÈ"/>
      <sheetName val="PNT-QUOT-#3"/>
      <sheetName val="COAT&amp;WRAP-QIOT-#3"/>
      <sheetName val="Nhap_lie"/>
      <sheetName val="Nhap_lie("/>
      <sheetName val="Chart䀀"/>
      <sheetName val="T8-9("/>
      <sheetName val=" GT CPhi tung dot"/>
      <sheetName val="ESTI."/>
      <sheetName val="DI-ESTI"/>
      <sheetName val="THTBþ"/>
      <sheetName val="CongNo"/>
      <sheetName val="TD khao sat"/>
      <sheetName val="_x0000__x0000__x0005__x0000__x0000_"/>
      <sheetName val="nghi dinh-_x0004__x0010_"/>
      <sheetName val="CHITIET VL-NC"/>
      <sheetName val="DON GIA"/>
      <sheetName val="Cong hop 2,0ࡸ2,0"/>
      <sheetName val="Biaþ"/>
      <sheetName val="Luot"/>
      <sheetName val="lapdap TB "/>
      <sheetName val="IBASE2"/>
      <sheetName val="T8-9h"/>
      <sheetName val="T8-9X"/>
      <sheetName val="MTL$-INTER"/>
      <sheetName val="GIA 뭼UOC"/>
      <sheetName val="Soqu_x0005__x0000__x0000_"/>
      <sheetName val="T8-9_x0005_"/>
      <sheetName val="Diem mon hoc"/>
      <sheetName val="Diem Tong ket"/>
      <sheetName val="DS - HoTen"/>
      <sheetName val="DS-Loc"/>
      <sheetName val="thong ke_x0000_"/>
      <sheetName val="Bang can doi "/>
      <sheetName val="Tinh hinh cat lang"/>
      <sheetName val="Tinh hinh SX phu"/>
      <sheetName val="Tinh hinh do xop"/>
      <sheetName val="chi phi cap tien"/>
      <sheetName val="TH dat "/>
      <sheetName val="DZ22"/>
      <sheetName val="TTDZ22"/>
      <sheetName val="VtuHaTheSauTBANg⤤yenDu6"/>
      <sheetName val="〴7"/>
      <sheetName val="ɾT"/>
      <sheetName val="tr_tinhDZc!othe"/>
      <sheetName val="t2_tinhTBA"/>
      <sheetName val="BL2"/>
      <sheetName val="KG2"/>
      <sheetName val="Cong tron D7'"/>
      <sheetName val="Giathanh1m3BT"/>
      <sheetName val="tien _x0000_uong"/>
      <sheetName val="_x0000_Y_BA"/>
      <sheetName val="_IBASE2.XLSѝTNHNoi"/>
      <sheetName val="Km282-Km_x0003_"/>
      <sheetName val="°:nh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/>
      <sheetData sheetId="641"/>
      <sheetData sheetId="642"/>
      <sheetData sheetId="643"/>
      <sheetData sheetId="644"/>
      <sheetData sheetId="645"/>
      <sheetData sheetId="646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/>
      <sheetData sheetId="68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/>
      <sheetData sheetId="721"/>
      <sheetData sheetId="722"/>
      <sheetData sheetId="723"/>
      <sheetData sheetId="724"/>
      <sheetData sheetId="725"/>
      <sheetData sheetId="726" refreshError="1"/>
      <sheetData sheetId="727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 refreshError="1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 refreshError="1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 refreshError="1"/>
      <sheetData sheetId="892" refreshError="1"/>
      <sheetData sheetId="893"/>
      <sheetData sheetId="894" refreshError="1"/>
      <sheetData sheetId="895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 refreshError="1"/>
      <sheetData sheetId="934" refreshError="1"/>
      <sheetData sheetId="935"/>
      <sheetData sheetId="936"/>
      <sheetData sheetId="937"/>
      <sheetData sheetId="938"/>
      <sheetData sheetId="939"/>
      <sheetData sheetId="940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/>
      <sheetData sheetId="1206"/>
      <sheetData sheetId="1207"/>
      <sheetData sheetId="1208"/>
      <sheetData sheetId="1209"/>
      <sheetData sheetId="1210" refreshError="1"/>
      <sheetData sheetId="1211"/>
      <sheetData sheetId="1212" refreshError="1"/>
      <sheetData sheetId="1213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KH_Q1_Q2_01"/>
      <sheetName val="KLXL"/>
      <sheetName val="P. tich"/>
      <sheetName val="THCT"/>
      <sheetName val="THDZ0,4"/>
      <sheetName val="TH DZ35"/>
      <sheetName val="THTr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  <sheetName val="Bang chiet tinh TBA"/>
      <sheetName val="KH-Q1,Q2,01"/>
      <sheetName val="4"/>
      <sheetName val="TH DT CAC TB"/>
      <sheetName val="BD 2005"/>
      <sheetName val="AC2005"/>
      <sheetName val="Sheet4"/>
      <sheetName val="Sheet5"/>
      <sheetName val="XL4Test5"/>
      <sheetName val="Tbi"/>
      <sheetName val="TN"/>
      <sheetName val="CLVL"/>
      <sheetName val="Bu tru VL"/>
      <sheetName val="THTT"/>
      <sheetName val="00000000"/>
      <sheetName val="TT_0,4KV"/>
      <sheetName val="v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hi tiet "/>
      <sheetName val="chi tiet huong"/>
      <sheetName val="TH"/>
      <sheetName val="TH (2)"/>
      <sheetName val="XL4Poppy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CPV"/>
      <sheetName val="DGCM"/>
      <sheetName val="TL-I"/>
      <sheetName val="chitiet"/>
      <sheetName val="THG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kl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Congty"/>
      <sheetName val="VPPN"/>
      <sheetName val="XN74"/>
      <sheetName val="XN54"/>
      <sheetName val="XN33"/>
      <sheetName val="NK96"/>
      <sheetName val="XL4Test5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ᄀ_x0000__x0000_䅀ᄀ_x0000__x0000_䅀ᄀ_x0000__x0000_䅀ᄀ_x0000__x0000_䅀ᄀ_x0000__x0000_䅀_x0000_䅀ᘀŀ_x0000_䅀ᘀŀ_x0000_䅀ᘀ"/>
      <sheetName val="DC1605"/>
      <sheetName val="DcnamTV"/>
      <sheetName val="ppnamdaibieu"/>
      <sheetName val="TyleAdreyanop"/>
      <sheetName val="ppAdreyanop"/>
      <sheetName val="ketqua"/>
      <sheetName val="maxminth"/>
      <sheetName val="5 nam (tach)"/>
      <sheetName val="5 nam (tach) (2)"/>
      <sheetName val="KH 2003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tong hop"/>
      <sheetName val="phan tich DG"/>
      <sheetName val="gia vat lieu"/>
      <sheetName val="gia xe may"/>
      <sheetName val="gia nhan cong"/>
      <sheetName val="MTO REV_2_ARMOR_"/>
      <sheetName val="DTCT"/>
      <sheetName val="PTVT"/>
      <sheetName val="THDT"/>
      <sheetName val="THVT"/>
      <sheetName val="THGT"/>
      <sheetName val="DT"/>
      <sheetName val="CP"/>
      <sheetName val="BCT6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Duong cong vu hci (9;) (2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RUILDING ELE."/>
      <sheetName val="gia nhan cong_x0000__x0000__x0000__x0000__x0000__x0000__x0000__x0000__x0000__x0000__x0000__x0000_傰_x0000__x0004__x0000__x0000_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oan ã,a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WEATHER P_x0003__x0000_OF LTG. &amp; ROD LTG.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Sheet!4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T9"/>
      <sheetName val="T6"/>
      <sheetName val="T3"/>
      <sheetName val="T2"/>
      <sheetName val="T1"/>
      <sheetName val="T5"/>
      <sheetName val="Chart1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"/>
      <sheetName val="Duong cong vၵ hcm (7)"/>
      <sheetName val="chiet tinhçan cuon"/>
      <sheetName val="K259 Subbase_x0000__x0000__x0000__x0000__x0000__x0000__x0000__x0000__x0000__x0000__x0000_悰ĺ_x0000__x0004__x0000__x0000__x0000__x0000_"/>
      <sheetName val="20000000_x0000__x0000__x0000__x0000__x0000__x0000__x0000__x0000__x0000__x0000__x0000_♸Ģ_x0000__x0004__x0000__x0000__x0000__x0000__x0000__x0000_怨Ģ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[99Q3299(REV.1).xls"/>
      <sheetName val="ht 27-1 "/>
      <sheetName val="_x0000_D"/>
      <sheetName val="ᄀ"/>
      <sheetName val="gia nhan cong_x0000__x0000__x0000__x0000__x0000__x0000__x0000__x0000__x0000__x0000__x0000__x0000_傰Ÿ_x0000__x0004__x0000__x0000_"/>
      <sheetName val="THONG TIN"/>
      <sheetName val="NHAP LIEU (2)"/>
      <sheetName val="kl28-10"/>
      <sheetName val="NHAP LIEU"/>
      <sheetName val="DMKH-SXKD"/>
      <sheetName val="NKC"/>
      <sheetName val="CDSPS"/>
      <sheetName val="SOCAI- Tai khoan"/>
      <sheetName val="SOCAI-tieu khoan"/>
      <sheetName val="THOP CONG NO"/>
      <sheetName val="CHI TIET NO"/>
      <sheetName val="KQKD"/>
      <sheetName val="CAN DOI KT"/>
      <sheetName val="LCTT"/>
      <sheetName val="NEW-PANEL"/>
      <sheetName val="Bieu04 KhongHoanVon"/>
      <sheetName val="TCB2km27-28(CD"/>
      <sheetName val="km346+330-km346_x0017_Ë00 (2)"/>
      <sheetName val="ᄀ_x0000_䅀ᄀ_x0000_䅀ᄀ_x0000_䅀ᄀ_x0000_䅀ᄀ_x0000_䅀_x0000_䅀ᘀŀ_x0000_䅀ᘀŀ_x0000_䅀ᘀŀ_x0000_䅀ᘀŀ"/>
      <sheetName val="[99Q3299(REV.1).xlsUSheet10"/>
      <sheetName val="MTO REV.0(ARMO_x0012_ ON SHORE)"/>
      <sheetName val="04000002"/>
      <sheetName val="Gia RL"/>
      <sheetName val="km345+410-km345+500 (6)"/>
      <sheetName val="Kh4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 refreshError="1"/>
      <sheetData sheetId="477" refreshError="1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/>
      <sheetData sheetId="587"/>
      <sheetData sheetId="588"/>
      <sheetData sheetId="589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KH_Q1_Q2_01"/>
      <sheetName val="Sheet1"/>
      <sheetName val="Sheet2"/>
      <sheetName val="Sheet3"/>
      <sheetName val="XL4Test5"/>
      <sheetName val="TH "/>
      <sheetName val="Don gia chi tiet"/>
      <sheetName val="Gia tri vat tu"/>
      <sheetName val="Luong NC"/>
      <sheetName val="NS BTN"/>
      <sheetName val="Tong hop vat tu"/>
      <sheetName val="Chenh lech vat tu"/>
      <sheetName val="Gia CM"/>
      <sheetName val="Dau Vao"/>
      <sheetName val="CVC"/>
      <sheetName val="GVL-HTXL"/>
      <sheetName val="PT VT"/>
      <sheetName val="DG BS"/>
      <sheetName val="Bu NLieu"/>
      <sheetName val="CL Vat lieu"/>
      <sheetName val="DT CT"/>
      <sheetName val="CP XD Duong"/>
      <sheetName val="Thop"/>
      <sheetName val="Bia ngan"/>
      <sheetName val="Bia du toan"/>
      <sheetName val="Tro giup"/>
      <sheetName val="Config"/>
      <sheetName val="XL4Poppy"/>
      <sheetName val="PNT-QUOT-#3"/>
      <sheetName val="COAT&amp;WRAP-QIOT-#3"/>
      <sheetName val="TH VL, NC, DDHÿÿThanÿÿhuoc"/>
      <sheetName val="TONG_x000b_E3p "/>
      <sheetName val="T_x000e_HCHINH"/>
      <sheetName val="ch)tiet"/>
      <sheetName val="LKVL-CK_x000d_HT-GD1"/>
      <sheetName val="LKVL-CK_x000a_HT-GD1"/>
      <sheetName val="12 th 2008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TONG_HOP_VL_NC"/>
      <sheetName val="CHITIET_VL_NC_TT__1p"/>
      <sheetName val="TONG_HOP_VL_NC_TT"/>
      <sheetName val="KPVC_BD_"/>
      <sheetName val="CHITIET_VL_NC_TT_3p"/>
      <sheetName val="CHITIET_VL_NC"/>
      <sheetName val="THPDMoi___2_"/>
      <sheetName val="t_h_HA_THE"/>
      <sheetName val="TH_VL__NC__DDHT_Thanhphuoc"/>
      <sheetName val="dongia__2_"/>
      <sheetName val="Tie0dia"/>
      <sheetName val="T_x0008_PDMoi  (2)"/>
      <sheetName val="DONGI_x0001_"/>
      <sheetName val="chiti-c"/>
      <sheetName val="vanchuyen T_x0003_"/>
      <sheetName val="CHITIET VL_NC_x001f_TT _1p"/>
      <sheetName val="CHI_x0014_IET VL__x000e_C_TT_3p"/>
      <sheetName val="dongia _x001f_2_"/>
      <sheetName val="lam_m/i"/>
      <sheetName val="t(ao_go"/>
      <sheetName val="LKVL-CK_HT-GD1"/>
      <sheetName val="T.Tinh"/>
      <sheetName val="bal"/>
      <sheetName val="Other Note-2008"/>
      <sheetName val="COST"/>
      <sheetName val="bang tien luong"/>
      <sheetName val="TPDMoi__(2)"/>
      <sheetName val="DONGI"/>
      <sheetName val="vanchuyen_T"/>
      <sheetName val="CHITIET_VL_NCTT__1p"/>
      <sheetName val="CHIIET_VL_C_TT_3p"/>
      <sheetName val="dongia_2_"/>
      <sheetName val="TH_VL,_NC,_DDHÿÿThanÿÿhuoc"/>
      <sheetName val="TONGE3p_"/>
      <sheetName val="THCHINH"/>
      <sheetName val="bang_tien_luong"/>
      <sheetName val="lam_m_i"/>
      <sheetName val="2003"/>
      <sheetName val="2004"/>
      <sheetName val="2005"/>
      <sheetName val="2002-4thQuarter"/>
      <sheetName val="truc tiep"/>
      <sheetName val="cot_xa"/>
      <sheetName val="Mong"/>
      <sheetName val="22-08"/>
      <sheetName val="MTO REV.2(ARMOR)"/>
      <sheetName val="TH VL, NC, DDH��Than��huoc"/>
      <sheetName val="TH_VL,_NC,_DDH��Than��huoc"/>
      <sheetName val="단면 (2)"/>
      <sheetName val="DG_NinhBinh"/>
      <sheetName val="GVL_NB"/>
      <sheetName val="Hướng dẫn"/>
      <sheetName val="Ví dụ hàm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 bu  Quy Hop - Yen Hop 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Do K"/>
      <sheetName val="G hop"/>
      <sheetName val="DCTC"/>
      <sheetName val="T hop"/>
      <sheetName val="Sheet1"/>
      <sheetName val="TPHcat"/>
      <sheetName val="TPH da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ongty"/>
      <sheetName val="VPPN"/>
      <sheetName val="XN74"/>
      <sheetName val="XN54"/>
      <sheetName val="XN33"/>
      <sheetName val="NK96"/>
      <sheetName val="XL4Test5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KHNN"/>
      <sheetName val="DPRRtm"/>
      <sheetName val="du tru di BT,TV,BPhuoc1"/>
      <sheetName val="tde"/>
      <sheetName val="tong"/>
      <sheetName val="Lamson"/>
      <sheetName val="luongson"/>
      <sheetName val="phuoctien"/>
      <sheetName val="phuoc dai"/>
      <sheetName val="phuocthang"/>
      <sheetName val="phuocthanh"/>
      <sheetName val="TH"/>
      <sheetName val="CT"/>
      <sheetName val="CLVL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MTO REV_0"/>
      <sheetName val="DTCT"/>
      <sheetName val="PTVT"/>
      <sheetName val="THDT"/>
      <sheetName val="THVT"/>
      <sheetName val="THGT"/>
      <sheetName val="DT"/>
      <sheetName val="CP"/>
      <sheetName val="BCT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[99Q3299(REV.0).xlsÝK253 AC"/>
      <sheetName val="Quang T2i"/>
      <sheetName val="Quang Ngaa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K243 K98"/>
      <sheetName val="_x000b_25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"/>
      <sheetName val="Ha Thanh"/>
      <sheetName val="BD52"/>
      <sheetName val="Coc 52"/>
      <sheetName val="BD225"/>
      <sheetName val="Coc 225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uong cong_x0000_vu hcm (7;) (2)"/>
      <sheetName val="Cham cong (5)"/>
      <sheetName val="DG"/>
      <sheetName val="BTH"/>
      <sheetName val="VLQI-2005"/>
      <sheetName val="00000003"/>
      <sheetName val="D_x0003_TC"/>
      <sheetName val="VAY"/>
      <sheetName val="Bom"/>
      <sheetName val="Chart1"/>
      <sheetName val="thang1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Duong 79 - Goi 2 (2)"/>
      <sheetName val="Duong 79 - Goi 2"/>
      <sheetName val="Duong79-Goi 2-BS2004"/>
      <sheetName val="Duong NM Z 143"/>
      <sheetName val="Duong 88-VT (3)"/>
      <sheetName val="Duong 88-VT (2)"/>
      <sheetName val="The kho"/>
      <sheetName val="Duong 88-VT"/>
      <sheetName val="Duong Tanphu Daithanh"/>
      <sheetName val="Rang Duoi"/>
      <sheetName val="Duong 21A-DongMo"/>
      <sheetName val="Cau Ngoi Tom"/>
      <sheetName val="Tinhlo316 LAPHU-THANHSON"/>
      <sheetName val="Tinh lo 316 gd 2"/>
      <sheetName val="Tinh lo 316 QT (2)"/>
      <sheetName val="Tinh lo 316 QT"/>
      <sheetName val="Didan Hovan-Camdinh "/>
      <sheetName val="Tinh lo80 TTCT"/>
      <sheetName val="De bao Son Tay 03"/>
      <sheetName val="Tinh lo80 "/>
      <sheetName val="Suoi oi - Ao vua (2)"/>
      <sheetName val="Suoi oi - Ao vua"/>
      <sheetName val="TT HLTH - DHBP"/>
      <sheetName val="Duong Che - Hop Thinh"/>
      <sheetName val="Duong Pheo Che - HB"/>
      <sheetName val="Duong VQG Ba Vi-Goi1"/>
      <sheetName val="Ke TANDUC NX"/>
      <sheetName val="The kho ke tan duc"/>
      <sheetName val="Ke TANDUC "/>
      <sheetName val="Cau Bon (2)"/>
      <sheetName val="Cau Bon"/>
      <sheetName val="Duong Dainghia Sap xep"/>
      <sheetName val="Duong Dainghia-Antien Goi2"/>
      <sheetName val="The kho Dai nghia an tien (2)"/>
      <sheetName val="Duong Nguyen Van Troi - SX"/>
      <sheetName val="The kho Nguyen Van Troi"/>
      <sheetName val=" bdca3"/>
      <sheetName val=" BDA3"/>
      <sheetName val="Nhieu"/>
      <sheetName val="km341+1077 -km341+!177.61"/>
      <sheetName val="{h28-10"/>
      <sheetName val="CATHODIC PROTEATION"/>
      <sheetName val="ၨt 24-11"/>
      <sheetName val="H-QN_x0000__x0000__x0000__x0000__x0000__x0000__x0000__x0000__x0000__x0000__x0000_줔Ư_x0000__x0004__x0000__x0000__x0000__x0000__x0000__x0000_圌Ư_x0000__x0000__x0000__x0000_"/>
      <sheetName val="kࡨ24-11"/>
      <sheetName val="Duong Nguyen Van Troi - GD2"/>
      <sheetName val="The kho Tuyen5"/>
      <sheetName val="Tuyen5 - Dung"/>
      <sheetName val="Tuyen5 - NX"/>
      <sheetName val="Kenh T10XS"/>
      <sheetName val="The khoKenh T10"/>
      <sheetName val="Kenh T10"/>
      <sheetName val="lan trai em"/>
      <sheetName val="lan trai tan hong"/>
      <sheetName val="lan trai chi"/>
      <sheetName val="Duong cong vu hcm (9_x001b_) (2)"/>
      <sheetName val="99Q3299(REV.0)"/>
      <sheetName val="SD12_x0000_(2)"/>
      <sheetName val="_x0000__x0000_2 AC"/>
      <sheetName val="Dung"/>
      <sheetName val="Dung T"/>
      <sheetName val="CHAM CONG  nam2004"/>
      <sheetName val="CA 3 &amp; DOC HAI 04"/>
      <sheetName val=" BVCQ"/>
      <sheetName val=" BVBH"/>
      <sheetName val=" BVPXL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114600</v>
          </cell>
          <cell r="Q1">
            <v>0</v>
          </cell>
        </row>
        <row r="2">
          <cell r="B2" t="str">
            <v>東鼎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 xml:space="preserve"> </v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4.303918780958249E-283</v>
          </cell>
          <cell r="I4">
            <v>0</v>
          </cell>
          <cell r="J4">
            <v>1.4775881111090027E-309</v>
          </cell>
          <cell r="K4">
            <v>0</v>
          </cell>
          <cell r="L4">
            <v>0</v>
          </cell>
          <cell r="M4">
            <v>2.2250743890061491E-308</v>
          </cell>
          <cell r="N4">
            <v>0</v>
          </cell>
          <cell r="O4">
            <v>3.3156563676248386E-316</v>
          </cell>
          <cell r="P4">
            <v>0</v>
          </cell>
          <cell r="Q4">
            <v>0</v>
          </cell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  <cell r="N5">
            <v>0</v>
          </cell>
          <cell r="O5">
            <v>269842</v>
          </cell>
          <cell r="P5">
            <v>269842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27</v>
          </cell>
          <cell r="B32" t="str">
            <v>TOTAL (ALT-1)</v>
          </cell>
          <cell r="C32">
            <v>0</v>
          </cell>
          <cell r="D32">
            <v>0</v>
          </cell>
          <cell r="E32" t="str">
            <v xml:space="preserve"> </v>
          </cell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>
            <v>0</v>
          </cell>
          <cell r="D33">
            <v>0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 t="str">
            <v xml:space="preserve"> </v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造價分析 </v>
          </cell>
          <cell r="C36">
            <v>508</v>
          </cell>
          <cell r="D36" t="str">
            <v>SET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>
            <v>0</v>
          </cell>
          <cell r="D40">
            <v>0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造價分析</v>
          </cell>
          <cell r="C41">
            <v>0</v>
          </cell>
          <cell r="D41">
            <v>0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39</v>
          </cell>
          <cell r="B44" t="str">
            <v>LIGHTING FIXTURE</v>
          </cell>
          <cell r="C44">
            <v>508</v>
          </cell>
          <cell r="D44" t="str">
            <v>SET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 xml:space="preserve">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 xml:space="preserve">  6.9KV VCB 1250A , MCC PANEL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A137">
            <v>6</v>
          </cell>
          <cell r="B137" t="str">
            <v xml:space="preserve"> @ORN S@D@KER W/ EPOXY _x0007_-T 13304-002</v>
          </cell>
          <cell r="C137">
            <v>16</v>
          </cell>
          <cell r="D137" t="str">
            <v>SET</v>
          </cell>
          <cell r="E137">
            <v>4976</v>
          </cell>
          <cell r="F137">
            <v>0</v>
          </cell>
          <cell r="G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  <cell r="E166">
            <v>0</v>
          </cell>
          <cell r="F166">
            <v>0.11700000000000001</v>
          </cell>
          <cell r="G166">
            <v>35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A283">
            <v>9</v>
          </cell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9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0.153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0.2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0.2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3</v>
          </cell>
          <cell r="D342">
            <v>11.13</v>
          </cell>
          <cell r="E342">
            <v>1.25</v>
          </cell>
          <cell r="F342">
            <v>9586794</v>
          </cell>
          <cell r="G342">
            <v>0</v>
          </cell>
          <cell r="H342">
            <v>0</v>
          </cell>
          <cell r="I342">
            <v>0.3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0.41</v>
          </cell>
          <cell r="H343">
            <v>0</v>
          </cell>
          <cell r="I343">
            <v>0.41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2.0299999999999998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2.4300000000000002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1</v>
          </cell>
          <cell r="D370">
            <v>3.38</v>
          </cell>
          <cell r="E370">
            <v>1</v>
          </cell>
          <cell r="F370">
            <v>902415</v>
          </cell>
          <cell r="G370">
            <v>0</v>
          </cell>
          <cell r="H370">
            <v>0</v>
          </cell>
          <cell r="I370">
            <v>0.12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 xml:space="preserve"> 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2</v>
          </cell>
          <cell r="D381">
            <v>3.91</v>
          </cell>
          <cell r="E381">
            <v>1</v>
          </cell>
          <cell r="F381">
            <v>493190</v>
          </cell>
          <cell r="G381">
            <v>0</v>
          </cell>
          <cell r="H381">
            <v>0</v>
          </cell>
          <cell r="I381">
            <v>0.3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3.5</v>
          </cell>
          <cell r="D384" t="str">
            <v xml:space="preserve"> 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4.26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46</v>
          </cell>
          <cell r="D407">
            <v>9.5299999999999994</v>
          </cell>
          <cell r="E407">
            <v>1</v>
          </cell>
          <cell r="F407">
            <v>1009077</v>
          </cell>
          <cell r="G407">
            <v>0</v>
          </cell>
          <cell r="H407">
            <v>0</v>
          </cell>
          <cell r="I407">
            <v>4.67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0.125</v>
          </cell>
          <cell r="D410" t="str">
            <v xml:space="preserve"> 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3.5</v>
          </cell>
          <cell r="D438">
            <v>8.08</v>
          </cell>
          <cell r="E438">
            <v>1</v>
          </cell>
          <cell r="F438">
            <v>1746859</v>
          </cell>
          <cell r="G438">
            <v>0</v>
          </cell>
          <cell r="H438">
            <v>0</v>
          </cell>
          <cell r="I438">
            <v>0.35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B446" t="str">
            <v>ANODE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F449">
            <v>2.23</v>
          </cell>
          <cell r="G449">
            <v>11.72</v>
          </cell>
          <cell r="H449">
            <v>13.950000000000001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>
            <v>0</v>
          </cell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4">
          <cell r="A534" t="str">
            <v>J.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 refreshError="1"/>
      <sheetData sheetId="411"/>
      <sheetData sheetId="412"/>
      <sheetData sheetId="413"/>
      <sheetData sheetId="414"/>
      <sheetData sheetId="415"/>
      <sheetData sheetId="416" refreshError="1"/>
      <sheetData sheetId="417"/>
      <sheetData sheetId="418"/>
      <sheetData sheetId="419" refreshError="1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/>
      <sheetData sheetId="590" refreshError="1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/>
      <sheetData sheetId="606"/>
      <sheetData sheetId="607" refreshError="1"/>
      <sheetData sheetId="608"/>
      <sheetData sheetId="609"/>
      <sheetData sheetId="610"/>
      <sheetData sheetId="611"/>
      <sheetData sheetId="6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9"/>
  <sheetViews>
    <sheetView tabSelected="1" zoomScale="85" zoomScaleNormal="85" zoomScaleSheetLayoutView="85" workbookViewId="0">
      <pane ySplit="6" topLeftCell="A16" activePane="bottomLeft" state="frozen"/>
      <selection pane="bottomLeft" activeCell="L11" sqref="L11"/>
    </sheetView>
  </sheetViews>
  <sheetFormatPr defaultRowHeight="15.75"/>
  <cols>
    <col min="1" max="1" width="8.42578125" style="15" customWidth="1"/>
    <col min="2" max="2" width="42.42578125" style="16" customWidth="1"/>
    <col min="3" max="3" width="9.140625" style="25" customWidth="1"/>
    <col min="4" max="4" width="11.42578125" style="17" customWidth="1"/>
    <col min="5" max="5" width="14.7109375" style="17" customWidth="1"/>
    <col min="6" max="6" width="15.140625" style="17" customWidth="1"/>
    <col min="7" max="7" width="13.85546875" style="17" customWidth="1"/>
    <col min="8" max="8" width="16.140625" style="17" customWidth="1"/>
    <col min="9" max="9" width="13.7109375" style="17" customWidth="1"/>
    <col min="10" max="10" width="13.85546875" style="17" customWidth="1"/>
    <col min="11" max="11" width="13.7109375" style="18" customWidth="1"/>
    <col min="12" max="12" width="12.7109375" style="4" customWidth="1"/>
    <col min="13" max="13" width="13.28515625" style="4" customWidth="1"/>
    <col min="14" max="14" width="15.7109375" style="4" customWidth="1"/>
    <col min="15" max="116" width="9.140625" style="4"/>
    <col min="117" max="16384" width="9.140625" style="5"/>
  </cols>
  <sheetData>
    <row r="1" spans="1:116">
      <c r="A1" s="71"/>
      <c r="B1" s="71"/>
      <c r="C1" s="71"/>
      <c r="D1" s="71"/>
      <c r="E1" s="71"/>
      <c r="F1" s="71"/>
      <c r="G1" s="71"/>
      <c r="H1" s="71"/>
      <c r="I1" s="71"/>
      <c r="J1" s="71"/>
      <c r="K1" s="3"/>
    </row>
    <row r="2" spans="1:116" ht="36.75" customHeight="1">
      <c r="A2" s="76" t="s">
        <v>50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6" s="7" customFormat="1" ht="15.75" customHeight="1">
      <c r="A3" s="72" t="s">
        <v>0</v>
      </c>
      <c r="B3" s="73" t="s">
        <v>1</v>
      </c>
      <c r="C3" s="75" t="s">
        <v>2</v>
      </c>
      <c r="D3" s="74" t="s">
        <v>12</v>
      </c>
      <c r="E3" s="74" t="s">
        <v>48</v>
      </c>
      <c r="F3" s="74" t="s">
        <v>16</v>
      </c>
      <c r="G3" s="74"/>
      <c r="H3" s="74"/>
      <c r="I3" s="74"/>
      <c r="J3" s="74" t="s">
        <v>49</v>
      </c>
      <c r="K3" s="70" t="s">
        <v>3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</row>
    <row r="4" spans="1:116" s="7" customFormat="1" ht="18.75" customHeight="1">
      <c r="A4" s="72"/>
      <c r="B4" s="73"/>
      <c r="C4" s="75"/>
      <c r="D4" s="74"/>
      <c r="E4" s="74"/>
      <c r="F4" s="74"/>
      <c r="G4" s="74"/>
      <c r="H4" s="74"/>
      <c r="I4" s="74"/>
      <c r="J4" s="74"/>
      <c r="K4" s="7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</row>
    <row r="5" spans="1:116" ht="61.5" customHeight="1">
      <c r="A5" s="72"/>
      <c r="B5" s="73"/>
      <c r="C5" s="75"/>
      <c r="D5" s="74"/>
      <c r="E5" s="74"/>
      <c r="F5" s="29" t="s">
        <v>7</v>
      </c>
      <c r="G5" s="29" t="s">
        <v>8</v>
      </c>
      <c r="H5" s="29" t="s">
        <v>27</v>
      </c>
      <c r="I5" s="29" t="s">
        <v>9</v>
      </c>
      <c r="J5" s="74"/>
      <c r="K5" s="70"/>
      <c r="L5" s="8" t="s">
        <v>4</v>
      </c>
      <c r="M5" s="9" t="s">
        <v>5</v>
      </c>
      <c r="N5" s="9" t="s">
        <v>6</v>
      </c>
    </row>
    <row r="6" spans="1:116" s="23" customFormat="1" ht="17.25" customHeight="1">
      <c r="A6" s="19">
        <v>-1</v>
      </c>
      <c r="B6" s="30">
        <v>-2</v>
      </c>
      <c r="C6" s="30">
        <v>-3</v>
      </c>
      <c r="D6" s="30">
        <v>-4</v>
      </c>
      <c r="E6" s="30">
        <v>-5</v>
      </c>
      <c r="F6" s="30">
        <v>-6</v>
      </c>
      <c r="G6" s="30">
        <v>-7</v>
      </c>
      <c r="H6" s="30">
        <v>-8</v>
      </c>
      <c r="I6" s="30">
        <v>-9</v>
      </c>
      <c r="J6" s="31" t="s">
        <v>13</v>
      </c>
      <c r="K6" s="30">
        <v>-11</v>
      </c>
      <c r="L6" s="20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</row>
    <row r="7" spans="1:116" s="14" customFormat="1">
      <c r="A7" s="32">
        <v>20</v>
      </c>
      <c r="B7" s="33" t="s">
        <v>26</v>
      </c>
      <c r="C7" s="57">
        <f>C8+C27</f>
        <v>11</v>
      </c>
      <c r="D7" s="56">
        <f>D8+D27</f>
        <v>41.82</v>
      </c>
      <c r="E7" s="56">
        <f>E8+E27</f>
        <v>19.62</v>
      </c>
      <c r="F7" s="34">
        <f>(F8/E8)*100</f>
        <v>98.165137614678898</v>
      </c>
      <c r="G7" s="34">
        <f>(G8/E8)*100</f>
        <v>5.045871559633027</v>
      </c>
      <c r="H7" s="34">
        <v>0</v>
      </c>
      <c r="I7" s="34">
        <v>0</v>
      </c>
      <c r="J7" s="35">
        <f>H7/E7</f>
        <v>0</v>
      </c>
      <c r="K7" s="36"/>
      <c r="L7" s="68">
        <f>(F8/E8)*100</f>
        <v>98.165137614678898</v>
      </c>
      <c r="M7" s="69">
        <f>(G8/E8)*100</f>
        <v>5.045871559633027</v>
      </c>
      <c r="N7" s="37">
        <f>H7/E7*100</f>
        <v>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</row>
    <row r="8" spans="1:116" s="2" customFormat="1">
      <c r="A8" s="40" t="s">
        <v>10</v>
      </c>
      <c r="B8" s="41" t="s">
        <v>17</v>
      </c>
      <c r="C8" s="40">
        <f>C9+C14+C17+C19+C21+C23+C25</f>
        <v>11</v>
      </c>
      <c r="D8" s="48">
        <f t="shared" ref="D8" si="0">D9+D14+D17+D19+D21+D23+D25</f>
        <v>41.82</v>
      </c>
      <c r="E8" s="48">
        <f t="shared" ref="E8:I8" si="1">E9+E14+E17+E19+E21+E23+E25</f>
        <v>19.62</v>
      </c>
      <c r="F8" s="63">
        <f t="shared" si="1"/>
        <v>19.260000000000002</v>
      </c>
      <c r="G8" s="63">
        <f t="shared" si="1"/>
        <v>0.99</v>
      </c>
      <c r="H8" s="63">
        <f t="shared" si="1"/>
        <v>0</v>
      </c>
      <c r="I8" s="63">
        <f t="shared" si="1"/>
        <v>0</v>
      </c>
      <c r="J8" s="11"/>
      <c r="K8" s="10"/>
      <c r="L8" s="12"/>
      <c r="M8" s="1"/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1:116" s="2" customFormat="1">
      <c r="A9" s="42" t="s">
        <v>28</v>
      </c>
      <c r="B9" s="43" t="s">
        <v>21</v>
      </c>
      <c r="C9" s="42">
        <v>4</v>
      </c>
      <c r="D9" s="49">
        <f>SUM(D10:D13)</f>
        <v>38.5</v>
      </c>
      <c r="E9" s="49">
        <f>SUM(E10:E13)</f>
        <v>16.3</v>
      </c>
      <c r="F9" s="64">
        <f t="shared" ref="F9:I9" si="2">SUM(F10:F13)</f>
        <v>16.3</v>
      </c>
      <c r="G9" s="65">
        <f t="shared" si="2"/>
        <v>0</v>
      </c>
      <c r="H9" s="65">
        <f t="shared" si="2"/>
        <v>0</v>
      </c>
      <c r="I9" s="65">
        <f t="shared" si="2"/>
        <v>0</v>
      </c>
      <c r="J9" s="11"/>
      <c r="K9" s="10"/>
      <c r="L9" s="12"/>
      <c r="M9" s="1"/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</row>
    <row r="10" spans="1:116" s="2" customFormat="1" ht="31.5">
      <c r="A10" s="44">
        <v>1</v>
      </c>
      <c r="B10" s="45" t="s">
        <v>29</v>
      </c>
      <c r="C10" s="50"/>
      <c r="D10" s="51">
        <v>1.5</v>
      </c>
      <c r="E10" s="51">
        <v>1.5</v>
      </c>
      <c r="F10" s="58">
        <f>E10</f>
        <v>1.5</v>
      </c>
      <c r="G10" s="34">
        <v>0</v>
      </c>
      <c r="H10" s="34">
        <v>0</v>
      </c>
      <c r="I10" s="34">
        <v>0</v>
      </c>
      <c r="J10" s="11"/>
      <c r="K10" s="38"/>
      <c r="L10" s="12"/>
      <c r="M10" s="1"/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1:116" s="2" customFormat="1" ht="47.25">
      <c r="A11" s="44">
        <v>2</v>
      </c>
      <c r="B11" s="45" t="s">
        <v>30</v>
      </c>
      <c r="C11" s="50"/>
      <c r="D11" s="51">
        <v>1.8</v>
      </c>
      <c r="E11" s="51">
        <v>1.8</v>
      </c>
      <c r="F11" s="58">
        <f t="shared" ref="F11:F13" si="3">E11</f>
        <v>1.8</v>
      </c>
      <c r="G11" s="34">
        <v>0</v>
      </c>
      <c r="H11" s="34">
        <v>0</v>
      </c>
      <c r="I11" s="34">
        <v>0</v>
      </c>
      <c r="J11" s="11"/>
      <c r="K11" s="39"/>
      <c r="L11" s="12"/>
      <c r="M11" s="1"/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</row>
    <row r="12" spans="1:116" s="2" customFormat="1" ht="31.5">
      <c r="A12" s="44">
        <v>3</v>
      </c>
      <c r="B12" s="45" t="s">
        <v>31</v>
      </c>
      <c r="C12" s="50"/>
      <c r="D12" s="51">
        <v>28.2</v>
      </c>
      <c r="E12" s="51">
        <v>11</v>
      </c>
      <c r="F12" s="58">
        <f t="shared" si="3"/>
        <v>11</v>
      </c>
      <c r="G12" s="34">
        <v>0</v>
      </c>
      <c r="H12" s="34">
        <v>0</v>
      </c>
      <c r="I12" s="34">
        <v>0</v>
      </c>
      <c r="J12" s="11"/>
      <c r="K12" s="38"/>
      <c r="L12" s="12"/>
      <c r="M12" s="1"/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1:116" s="2" customFormat="1" ht="31.5">
      <c r="A13" s="44">
        <v>4</v>
      </c>
      <c r="B13" s="45" t="s">
        <v>32</v>
      </c>
      <c r="C13" s="50"/>
      <c r="D13" s="51">
        <v>7</v>
      </c>
      <c r="E13" s="51">
        <v>2</v>
      </c>
      <c r="F13" s="58">
        <f t="shared" si="3"/>
        <v>2</v>
      </c>
      <c r="G13" s="34">
        <v>0</v>
      </c>
      <c r="H13" s="34">
        <v>0</v>
      </c>
      <c r="I13" s="34">
        <v>0</v>
      </c>
      <c r="J13" s="11"/>
      <c r="K13" s="38"/>
      <c r="L13" s="12"/>
      <c r="M13" s="1"/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</row>
    <row r="14" spans="1:116" s="2" customFormat="1">
      <c r="A14" s="42" t="s">
        <v>33</v>
      </c>
      <c r="B14" s="43" t="s">
        <v>22</v>
      </c>
      <c r="C14" s="42">
        <v>2</v>
      </c>
      <c r="D14" s="52">
        <f>SUM(D15:D16)</f>
        <v>0.31000000000000005</v>
      </c>
      <c r="E14" s="52">
        <f>SUM(E15:E16)</f>
        <v>0.31000000000000005</v>
      </c>
      <c r="F14" s="67">
        <f t="shared" ref="F14:I14" si="4">SUM(F15:F16)</f>
        <v>0</v>
      </c>
      <c r="G14" s="59">
        <f t="shared" si="4"/>
        <v>0</v>
      </c>
      <c r="H14" s="59">
        <f t="shared" si="4"/>
        <v>0</v>
      </c>
      <c r="I14" s="59">
        <f t="shared" si="4"/>
        <v>0</v>
      </c>
      <c r="J14" s="11"/>
      <c r="K14" s="10"/>
      <c r="L14" s="12"/>
      <c r="M14" s="1"/>
      <c r="N14" s="1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</row>
    <row r="15" spans="1:116" s="2" customFormat="1">
      <c r="A15" s="44">
        <v>1</v>
      </c>
      <c r="B15" s="46" t="s">
        <v>24</v>
      </c>
      <c r="C15" s="50"/>
      <c r="D15" s="53">
        <v>0.17</v>
      </c>
      <c r="E15" s="53">
        <v>0.17</v>
      </c>
      <c r="F15" s="60">
        <v>0</v>
      </c>
      <c r="G15" s="60">
        <v>0</v>
      </c>
      <c r="H15" s="60">
        <v>0</v>
      </c>
      <c r="I15" s="60">
        <v>0</v>
      </c>
      <c r="J15" s="11"/>
      <c r="K15" s="38"/>
      <c r="L15" s="12"/>
      <c r="M15" s="1"/>
      <c r="N15" s="1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</row>
    <row r="16" spans="1:116" s="2" customFormat="1">
      <c r="A16" s="44">
        <v>2</v>
      </c>
      <c r="B16" s="46" t="s">
        <v>23</v>
      </c>
      <c r="C16" s="50"/>
      <c r="D16" s="53">
        <v>0.14000000000000001</v>
      </c>
      <c r="E16" s="53">
        <v>0.14000000000000001</v>
      </c>
      <c r="F16" s="60">
        <v>0</v>
      </c>
      <c r="G16" s="60">
        <v>0</v>
      </c>
      <c r="H16" s="60">
        <v>0</v>
      </c>
      <c r="I16" s="60">
        <v>0</v>
      </c>
      <c r="J16" s="11"/>
      <c r="K16" s="10"/>
      <c r="L16" s="12"/>
      <c r="M16" s="1"/>
      <c r="N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s="2" customFormat="1">
      <c r="A17" s="42" t="s">
        <v>34</v>
      </c>
      <c r="B17" s="47" t="s">
        <v>35</v>
      </c>
      <c r="C17" s="42">
        <v>1</v>
      </c>
      <c r="D17" s="49">
        <f>D18</f>
        <v>0.47</v>
      </c>
      <c r="E17" s="49">
        <f>E18</f>
        <v>0.47</v>
      </c>
      <c r="F17" s="61">
        <f t="shared" ref="F17:I17" si="5">F18</f>
        <v>0.47</v>
      </c>
      <c r="G17" s="61">
        <f t="shared" si="5"/>
        <v>0</v>
      </c>
      <c r="H17" s="61">
        <f t="shared" si="5"/>
        <v>0</v>
      </c>
      <c r="I17" s="61">
        <f t="shared" si="5"/>
        <v>0</v>
      </c>
      <c r="J17" s="11"/>
      <c r="K17" s="10"/>
      <c r="L17" s="12"/>
      <c r="M17" s="1"/>
      <c r="N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</row>
    <row r="18" spans="1:116" s="2" customFormat="1" ht="31.5">
      <c r="A18" s="44">
        <v>1</v>
      </c>
      <c r="B18" s="45" t="s">
        <v>36</v>
      </c>
      <c r="C18" s="50"/>
      <c r="D18" s="53">
        <v>0.47</v>
      </c>
      <c r="E18" s="53">
        <v>0.47</v>
      </c>
      <c r="F18" s="60">
        <f>E18</f>
        <v>0.47</v>
      </c>
      <c r="G18" s="60">
        <v>0</v>
      </c>
      <c r="H18" s="60">
        <v>0</v>
      </c>
      <c r="I18" s="60">
        <v>0</v>
      </c>
      <c r="J18" s="11"/>
      <c r="K18" s="10"/>
      <c r="L18" s="12"/>
      <c r="M18" s="1"/>
      <c r="N18" s="1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</row>
    <row r="19" spans="1:116" s="2" customFormat="1">
      <c r="A19" s="42" t="s">
        <v>37</v>
      </c>
      <c r="B19" s="43" t="s">
        <v>25</v>
      </c>
      <c r="C19" s="42">
        <v>1</v>
      </c>
      <c r="D19" s="49">
        <f>D20</f>
        <v>0.46</v>
      </c>
      <c r="E19" s="49">
        <f>E20</f>
        <v>0.46</v>
      </c>
      <c r="F19" s="66">
        <f t="shared" ref="F19:I19" si="6">F20</f>
        <v>0.46</v>
      </c>
      <c r="G19" s="61">
        <f t="shared" si="6"/>
        <v>0.46</v>
      </c>
      <c r="H19" s="61">
        <f t="shared" si="6"/>
        <v>0</v>
      </c>
      <c r="I19" s="61">
        <f t="shared" si="6"/>
        <v>0</v>
      </c>
      <c r="J19" s="11"/>
      <c r="K19" s="10"/>
      <c r="L19" s="12"/>
      <c r="M19" s="1"/>
      <c r="N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</row>
    <row r="20" spans="1:116" s="2" customFormat="1" ht="53.25" customHeight="1">
      <c r="A20" s="44">
        <v>1</v>
      </c>
      <c r="B20" s="45" t="s">
        <v>38</v>
      </c>
      <c r="C20" s="50"/>
      <c r="D20" s="53">
        <v>0.46</v>
      </c>
      <c r="E20" s="53">
        <v>0.46</v>
      </c>
      <c r="F20" s="60">
        <f>E20</f>
        <v>0.46</v>
      </c>
      <c r="G20" s="60">
        <f>F20</f>
        <v>0.46</v>
      </c>
      <c r="H20" s="60">
        <v>0</v>
      </c>
      <c r="I20" s="60">
        <v>0</v>
      </c>
      <c r="J20" s="11"/>
      <c r="K20" s="10"/>
      <c r="L20" s="12"/>
      <c r="M20" s="1"/>
      <c r="N20" s="1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</row>
    <row r="21" spans="1:116" s="2" customFormat="1">
      <c r="A21" s="42" t="s">
        <v>39</v>
      </c>
      <c r="B21" s="43" t="s">
        <v>40</v>
      </c>
      <c r="C21" s="42">
        <v>1</v>
      </c>
      <c r="D21" s="49">
        <f>D22</f>
        <v>0.53</v>
      </c>
      <c r="E21" s="49">
        <f>E22</f>
        <v>0.53</v>
      </c>
      <c r="F21" s="66">
        <f t="shared" ref="F21:I21" si="7">F22</f>
        <v>0.53</v>
      </c>
      <c r="G21" s="61">
        <f t="shared" si="7"/>
        <v>0.53</v>
      </c>
      <c r="H21" s="61">
        <f t="shared" si="7"/>
        <v>0</v>
      </c>
      <c r="I21" s="61">
        <f t="shared" si="7"/>
        <v>0</v>
      </c>
      <c r="J21" s="11"/>
      <c r="K21" s="10"/>
      <c r="L21" s="12"/>
      <c r="M21" s="1"/>
      <c r="N21" s="1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</row>
    <row r="22" spans="1:116" s="2" customFormat="1" ht="49.5" customHeight="1">
      <c r="A22" s="44">
        <v>1</v>
      </c>
      <c r="B22" s="45" t="s">
        <v>41</v>
      </c>
      <c r="C22" s="50"/>
      <c r="D22" s="53">
        <v>0.53</v>
      </c>
      <c r="E22" s="53">
        <v>0.53</v>
      </c>
      <c r="F22" s="60">
        <f>E22</f>
        <v>0.53</v>
      </c>
      <c r="G22" s="60">
        <f>F22</f>
        <v>0.53</v>
      </c>
      <c r="H22" s="60">
        <v>0</v>
      </c>
      <c r="I22" s="60">
        <v>0</v>
      </c>
      <c r="J22" s="11"/>
      <c r="K22" s="10"/>
      <c r="L22" s="12"/>
      <c r="M22" s="1"/>
      <c r="N22" s="1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</row>
    <row r="23" spans="1:116" s="2" customFormat="1">
      <c r="A23" s="42" t="s">
        <v>42</v>
      </c>
      <c r="B23" s="43" t="s">
        <v>43</v>
      </c>
      <c r="C23" s="42">
        <v>1</v>
      </c>
      <c r="D23" s="49">
        <f>D24</f>
        <v>1.5</v>
      </c>
      <c r="E23" s="49">
        <f>E24</f>
        <v>1.5</v>
      </c>
      <c r="F23" s="66">
        <f t="shared" ref="F23:I23" si="8">F24</f>
        <v>1.5</v>
      </c>
      <c r="G23" s="61">
        <f t="shared" si="8"/>
        <v>0</v>
      </c>
      <c r="H23" s="61">
        <f t="shared" si="8"/>
        <v>0</v>
      </c>
      <c r="I23" s="61">
        <f t="shared" si="8"/>
        <v>0</v>
      </c>
      <c r="J23" s="11"/>
      <c r="K23" s="10"/>
      <c r="L23" s="12"/>
      <c r="M23" s="1"/>
      <c r="N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</row>
    <row r="24" spans="1:116" s="2" customFormat="1" ht="31.5">
      <c r="A24" s="44">
        <v>1</v>
      </c>
      <c r="B24" s="45" t="s">
        <v>44</v>
      </c>
      <c r="C24" s="50"/>
      <c r="D24" s="54">
        <v>1.5</v>
      </c>
      <c r="E24" s="54">
        <v>1.5</v>
      </c>
      <c r="F24" s="60">
        <f>E24</f>
        <v>1.5</v>
      </c>
      <c r="G24" s="60">
        <v>0</v>
      </c>
      <c r="H24" s="60">
        <v>0</v>
      </c>
      <c r="I24" s="60">
        <v>0</v>
      </c>
      <c r="J24" s="11"/>
      <c r="K24" s="10"/>
      <c r="L24" s="12"/>
      <c r="M24" s="1"/>
      <c r="N24" s="1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</row>
    <row r="25" spans="1:116" s="2" customFormat="1">
      <c r="A25" s="42" t="s">
        <v>45</v>
      </c>
      <c r="B25" s="43" t="s">
        <v>46</v>
      </c>
      <c r="C25" s="42">
        <v>1</v>
      </c>
      <c r="D25" s="55">
        <f>D26</f>
        <v>0.05</v>
      </c>
      <c r="E25" s="55">
        <f>E26</f>
        <v>0.05</v>
      </c>
      <c r="F25" s="62">
        <f t="shared" ref="F25:I25" si="9">F26</f>
        <v>0</v>
      </c>
      <c r="G25" s="62">
        <f t="shared" si="9"/>
        <v>0</v>
      </c>
      <c r="H25" s="62">
        <f t="shared" si="9"/>
        <v>0</v>
      </c>
      <c r="I25" s="62">
        <f t="shared" si="9"/>
        <v>0</v>
      </c>
      <c r="J25" s="11"/>
      <c r="K25" s="10"/>
      <c r="L25" s="12"/>
      <c r="M25" s="1"/>
      <c r="N25" s="1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s="2" customFormat="1" ht="31.5">
      <c r="A26" s="44">
        <v>1</v>
      </c>
      <c r="B26" s="46" t="s">
        <v>47</v>
      </c>
      <c r="C26" s="42">
        <v>1</v>
      </c>
      <c r="D26" s="53">
        <v>0.05</v>
      </c>
      <c r="E26" s="53">
        <v>0.05</v>
      </c>
      <c r="F26" s="60">
        <v>0</v>
      </c>
      <c r="G26" s="60">
        <v>0</v>
      </c>
      <c r="H26" s="60">
        <v>0</v>
      </c>
      <c r="I26" s="60">
        <v>0</v>
      </c>
      <c r="J26" s="11"/>
      <c r="K26" s="10"/>
      <c r="L26" s="12"/>
      <c r="M26" s="1"/>
      <c r="N26" s="1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</row>
    <row r="27" spans="1:116" s="2" customFormat="1">
      <c r="A27" s="40" t="s">
        <v>11</v>
      </c>
      <c r="B27" s="41" t="s">
        <v>18</v>
      </c>
      <c r="C27" s="42"/>
      <c r="D27" s="49"/>
      <c r="E27" s="48"/>
      <c r="F27" s="26"/>
      <c r="G27" s="26"/>
      <c r="H27" s="26"/>
      <c r="I27" s="26"/>
      <c r="J27" s="11"/>
      <c r="K27" s="10"/>
      <c r="L27" s="12"/>
      <c r="M27" s="1"/>
      <c r="N27" s="1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</row>
    <row r="28" spans="1:116" s="2" customFormat="1">
      <c r="A28" s="42" t="s">
        <v>20</v>
      </c>
      <c r="B28" s="43" t="s">
        <v>14</v>
      </c>
      <c r="C28" s="42"/>
      <c r="D28" s="49"/>
      <c r="E28" s="49"/>
      <c r="F28" s="28"/>
      <c r="G28" s="28"/>
      <c r="H28" s="28"/>
      <c r="I28" s="28"/>
      <c r="J28" s="11"/>
      <c r="K28" s="10"/>
      <c r="L28" s="12"/>
      <c r="M28" s="1"/>
      <c r="N28" s="1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</row>
    <row r="29" spans="1:116" s="2" customFormat="1">
      <c r="A29" s="42" t="s">
        <v>19</v>
      </c>
      <c r="B29" s="43" t="s">
        <v>15</v>
      </c>
      <c r="C29" s="24"/>
      <c r="D29" s="27"/>
      <c r="E29" s="49"/>
      <c r="F29" s="27"/>
      <c r="G29" s="27"/>
      <c r="H29" s="27"/>
      <c r="I29" s="27"/>
      <c r="J29" s="11"/>
      <c r="K29" s="10"/>
      <c r="L29" s="12"/>
      <c r="M29" s="1"/>
      <c r="N29" s="1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</row>
  </sheetData>
  <mergeCells count="10">
    <mergeCell ref="K3:K5"/>
    <mergeCell ref="A1:J1"/>
    <mergeCell ref="A3:A5"/>
    <mergeCell ref="B3:B5"/>
    <mergeCell ref="F3:I4"/>
    <mergeCell ref="J3:J5"/>
    <mergeCell ref="C3:C5"/>
    <mergeCell ref="D3:D5"/>
    <mergeCell ref="E3:E5"/>
    <mergeCell ref="A2:K2"/>
  </mergeCells>
  <printOptions horizontalCentered="1"/>
  <pageMargins left="0.3" right="0.3" top="0.3" bottom="0.5" header="0.3" footer="0.3"/>
  <pageSetup paperSize="9" scale="71" orientation="landscape" r:id="rId1"/>
  <headerFooter>
    <oddFooter>&amp;C&amp;P</oddFoot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đến 31 tháng 3</vt:lpstr>
      <vt:lpstr>'đến 31 tháng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quynhdk</dc:creator>
  <cp:lastModifiedBy>Admin</cp:lastModifiedBy>
  <cp:lastPrinted>2023-04-19T07:16:22Z</cp:lastPrinted>
  <dcterms:created xsi:type="dcterms:W3CDTF">2022-03-19T02:48:22Z</dcterms:created>
  <dcterms:modified xsi:type="dcterms:W3CDTF">2024-04-01T07:05:29Z</dcterms:modified>
</cp:coreProperties>
</file>