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D:\Tháng 4-2024\BC chỉ tiêu KHPT Giáo dục năm học 2024-2025\"/>
    </mc:Choice>
  </mc:AlternateContent>
  <xr:revisionPtr revIDLastSave="0" documentId="13_ncr:1_{ABCCC9C4-F3E4-42F2-8D64-D0A34A0C30ED}" xr6:coauthVersionLast="47" xr6:coauthVersionMax="47" xr10:uidLastSave="{00000000-0000-0000-0000-000000000000}"/>
  <bookViews>
    <workbookView xWindow="-110" yWindow="-110" windowWidth="19420" windowHeight="10300" firstSheet="5" activeTab="7" xr2:uid="{00000000-000D-0000-FFFF-FFFF00000000}"/>
  </bookViews>
  <sheets>
    <sheet name="1. BIEU 1a. TTr CSVC MN" sheetId="2" r:id="rId1"/>
    <sheet name="1. BIEU 1b. NC CSVC MN " sheetId="3" r:id="rId2"/>
    <sheet name="2. BIEU 2a. TTr CSVC TH" sheetId="4" r:id="rId3"/>
    <sheet name="2. BIEU 2b. NC CSVC TH" sheetId="5" r:id="rId4"/>
    <sheet name="3. BIEU 3a. TTr CSVC THCS" sheetId="6" r:id="rId5"/>
    <sheet name="3. BIEU 3b. NC CSVC THCS" sheetId="7" r:id="rId6"/>
    <sheet name="4. BIEU 4a. TT CSVC THPT-GDTX" sheetId="8" r:id="rId7"/>
    <sheet name="4. BIEU 4b. NC CSVC THPT&amp;GDTX" sheetId="9" r:id="rId8"/>
  </sheets>
  <definedNames>
    <definedName name="_xlnm.Print_Titles" localSheetId="0">'1. BIEU 1a. TTr CSVC MN'!$5:$8</definedName>
    <definedName name="_xlnm.Print_Titles" localSheetId="1">'1. BIEU 1b. NC CSVC MN '!$5:$8</definedName>
    <definedName name="_xlnm.Print_Titles" localSheetId="3">'2. BIEU 2b. NC CSVC TH'!$5:$7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3" roundtripDataChecksum="u+Vpp31KKbJbmZqDXI1Xr0EPiYwKlep/QREIg2f99fE="/>
    </ext>
  </extLst>
</workbook>
</file>

<file path=xl/calcChain.xml><?xml version="1.0" encoding="utf-8"?>
<calcChain xmlns="http://schemas.openxmlformats.org/spreadsheetml/2006/main">
  <c r="D8" i="8" l="1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C8" i="8"/>
  <c r="K9" i="2" l="1"/>
  <c r="AA9" i="2"/>
  <c r="N8" i="4"/>
  <c r="AD8" i="4"/>
  <c r="AT8" i="4"/>
  <c r="AU11" i="9"/>
  <c r="AU8" i="9" s="1"/>
  <c r="AT11" i="9"/>
  <c r="AT8" i="9" s="1"/>
  <c r="AS11" i="9"/>
  <c r="AS8" i="9" s="1"/>
  <c r="AR11" i="9"/>
  <c r="AR8" i="9" s="1"/>
  <c r="AQ11" i="9"/>
  <c r="AQ8" i="9" s="1"/>
  <c r="AP11" i="9"/>
  <c r="AP8" i="9" s="1"/>
  <c r="AO11" i="9"/>
  <c r="AO8" i="9" s="1"/>
  <c r="AN11" i="9"/>
  <c r="AN8" i="9" s="1"/>
  <c r="AM11" i="9"/>
  <c r="AM8" i="9" s="1"/>
  <c r="AL11" i="9"/>
  <c r="AL8" i="9" s="1"/>
  <c r="AK11" i="9"/>
  <c r="AK8" i="9" s="1"/>
  <c r="AJ11" i="9"/>
  <c r="AJ8" i="9" s="1"/>
  <c r="AI11" i="9"/>
  <c r="AI8" i="9" s="1"/>
  <c r="AH11" i="9"/>
  <c r="AH8" i="9" s="1"/>
  <c r="AG11" i="9"/>
  <c r="AG8" i="9" s="1"/>
  <c r="AF11" i="9"/>
  <c r="AF8" i="9" s="1"/>
  <c r="AE11" i="9"/>
  <c r="AE8" i="9" s="1"/>
  <c r="AD11" i="9"/>
  <c r="AD8" i="9" s="1"/>
  <c r="AC11" i="9"/>
  <c r="AC8" i="9" s="1"/>
  <c r="AB11" i="9"/>
  <c r="AB8" i="9" s="1"/>
  <c r="AA11" i="9"/>
  <c r="AA8" i="9" s="1"/>
  <c r="Z11" i="9"/>
  <c r="Z8" i="9" s="1"/>
  <c r="Y11" i="9"/>
  <c r="Y8" i="9" s="1"/>
  <c r="X11" i="9"/>
  <c r="X8" i="9" s="1"/>
  <c r="W11" i="9"/>
  <c r="W8" i="9" s="1"/>
  <c r="V11" i="9"/>
  <c r="V8" i="9" s="1"/>
  <c r="U11" i="9"/>
  <c r="U8" i="9" s="1"/>
  <c r="T11" i="9"/>
  <c r="T8" i="9" s="1"/>
  <c r="S11" i="9"/>
  <c r="S8" i="9" s="1"/>
  <c r="R11" i="9"/>
  <c r="R8" i="9" s="1"/>
  <c r="Q11" i="9"/>
  <c r="Q8" i="9" s="1"/>
  <c r="P11" i="9"/>
  <c r="P8" i="9" s="1"/>
  <c r="O11" i="9"/>
  <c r="O8" i="9" s="1"/>
  <c r="N11" i="9"/>
  <c r="N8" i="9" s="1"/>
  <c r="M11" i="9"/>
  <c r="M8" i="9" s="1"/>
  <c r="L11" i="9"/>
  <c r="L8" i="9" s="1"/>
  <c r="K11" i="9"/>
  <c r="K8" i="9" s="1"/>
  <c r="J11" i="9"/>
  <c r="J8" i="9" s="1"/>
  <c r="I11" i="9"/>
  <c r="I8" i="9" s="1"/>
  <c r="H11" i="9"/>
  <c r="H8" i="9" s="1"/>
  <c r="G11" i="9"/>
  <c r="G8" i="9" s="1"/>
  <c r="F11" i="9"/>
  <c r="F8" i="9" s="1"/>
  <c r="E11" i="9"/>
  <c r="E8" i="9" s="1"/>
  <c r="D11" i="9"/>
  <c r="D8" i="9" s="1"/>
  <c r="C11" i="9"/>
  <c r="C8" i="9" s="1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K11" i="8"/>
  <c r="J11" i="8"/>
  <c r="I11" i="8"/>
  <c r="H11" i="8"/>
  <c r="G11" i="8"/>
  <c r="F11" i="8"/>
  <c r="E11" i="8"/>
  <c r="D11" i="8"/>
  <c r="AT11" i="7"/>
  <c r="AT8" i="7" s="1"/>
  <c r="AS11" i="7"/>
  <c r="AS8" i="7" s="1"/>
  <c r="AR11" i="7"/>
  <c r="AR8" i="7" s="1"/>
  <c r="AQ11" i="7"/>
  <c r="AQ8" i="7" s="1"/>
  <c r="AP11" i="7"/>
  <c r="AP8" i="7" s="1"/>
  <c r="AO11" i="7"/>
  <c r="AO8" i="7" s="1"/>
  <c r="AN11" i="7"/>
  <c r="AN8" i="7" s="1"/>
  <c r="AM11" i="7"/>
  <c r="AM8" i="7" s="1"/>
  <c r="AL11" i="7"/>
  <c r="AL8" i="7" s="1"/>
  <c r="AK11" i="7"/>
  <c r="AK8" i="7" s="1"/>
  <c r="AJ11" i="7"/>
  <c r="AJ8" i="7" s="1"/>
  <c r="AI11" i="7"/>
  <c r="AI8" i="7" s="1"/>
  <c r="AH11" i="7"/>
  <c r="AH8" i="7" s="1"/>
  <c r="AG11" i="7"/>
  <c r="AG8" i="7" s="1"/>
  <c r="AF11" i="7"/>
  <c r="AF8" i="7" s="1"/>
  <c r="AE11" i="7"/>
  <c r="AE8" i="7" s="1"/>
  <c r="AD11" i="7"/>
  <c r="AD8" i="7" s="1"/>
  <c r="AC11" i="7"/>
  <c r="AC8" i="7" s="1"/>
  <c r="AB11" i="7"/>
  <c r="AB8" i="7" s="1"/>
  <c r="AA11" i="7"/>
  <c r="AA8" i="7" s="1"/>
  <c r="Z11" i="7"/>
  <c r="Z8" i="7" s="1"/>
  <c r="Y11" i="7"/>
  <c r="Y8" i="7" s="1"/>
  <c r="X11" i="7"/>
  <c r="X8" i="7" s="1"/>
  <c r="W11" i="7"/>
  <c r="W8" i="7" s="1"/>
  <c r="V11" i="7"/>
  <c r="V8" i="7" s="1"/>
  <c r="U11" i="7"/>
  <c r="U8" i="7" s="1"/>
  <c r="T11" i="7"/>
  <c r="T8" i="7" s="1"/>
  <c r="S11" i="7"/>
  <c r="S8" i="7" s="1"/>
  <c r="R11" i="7"/>
  <c r="R8" i="7" s="1"/>
  <c r="Q11" i="7"/>
  <c r="Q8" i="7" s="1"/>
  <c r="P11" i="7"/>
  <c r="P8" i="7" s="1"/>
  <c r="O11" i="7"/>
  <c r="O8" i="7" s="1"/>
  <c r="N11" i="7"/>
  <c r="N8" i="7" s="1"/>
  <c r="M11" i="7"/>
  <c r="M8" i="7" s="1"/>
  <c r="L11" i="7"/>
  <c r="L8" i="7" s="1"/>
  <c r="K11" i="7"/>
  <c r="K8" i="7" s="1"/>
  <c r="J11" i="7"/>
  <c r="J8" i="7" s="1"/>
  <c r="I11" i="7"/>
  <c r="I8" i="7" s="1"/>
  <c r="H11" i="7"/>
  <c r="H8" i="7" s="1"/>
  <c r="G11" i="7"/>
  <c r="G8" i="7" s="1"/>
  <c r="F11" i="7"/>
  <c r="F8" i="7" s="1"/>
  <c r="E11" i="7"/>
  <c r="E8" i="7" s="1"/>
  <c r="D11" i="7"/>
  <c r="D8" i="7" s="1"/>
  <c r="C11" i="7"/>
  <c r="C8" i="7" s="1"/>
  <c r="BD11" i="6"/>
  <c r="BD8" i="6" s="1"/>
  <c r="BC11" i="6"/>
  <c r="BC8" i="6" s="1"/>
  <c r="BB11" i="6"/>
  <c r="BB8" i="6" s="1"/>
  <c r="BA11" i="6"/>
  <c r="BA8" i="6" s="1"/>
  <c r="AZ11" i="6"/>
  <c r="AZ8" i="6" s="1"/>
  <c r="AY11" i="6"/>
  <c r="AY8" i="6" s="1"/>
  <c r="AX11" i="6"/>
  <c r="AX8" i="6" s="1"/>
  <c r="AW11" i="6"/>
  <c r="AW8" i="6" s="1"/>
  <c r="AV11" i="6"/>
  <c r="AV8" i="6" s="1"/>
  <c r="AU11" i="6"/>
  <c r="AU8" i="6" s="1"/>
  <c r="AT11" i="6"/>
  <c r="AT8" i="6" s="1"/>
  <c r="AS11" i="6"/>
  <c r="AS8" i="6" s="1"/>
  <c r="AR11" i="6"/>
  <c r="AR8" i="6" s="1"/>
  <c r="AQ11" i="6"/>
  <c r="AQ8" i="6" s="1"/>
  <c r="AP11" i="6"/>
  <c r="AP8" i="6" s="1"/>
  <c r="AO11" i="6"/>
  <c r="AO8" i="6" s="1"/>
  <c r="AN11" i="6"/>
  <c r="AN8" i="6" s="1"/>
  <c r="AM11" i="6"/>
  <c r="AM8" i="6" s="1"/>
  <c r="AL11" i="6"/>
  <c r="AL8" i="6" s="1"/>
  <c r="AK11" i="6"/>
  <c r="AK8" i="6" s="1"/>
  <c r="AJ11" i="6"/>
  <c r="AJ8" i="6" s="1"/>
  <c r="AI11" i="6"/>
  <c r="AI8" i="6" s="1"/>
  <c r="AH11" i="6"/>
  <c r="AH8" i="6" s="1"/>
  <c r="AG11" i="6"/>
  <c r="AG8" i="6" s="1"/>
  <c r="AF11" i="6"/>
  <c r="AF8" i="6" s="1"/>
  <c r="AE11" i="6"/>
  <c r="AE8" i="6" s="1"/>
  <c r="AD11" i="6"/>
  <c r="AD8" i="6" s="1"/>
  <c r="AC11" i="6"/>
  <c r="AC8" i="6" s="1"/>
  <c r="AB11" i="6"/>
  <c r="AB8" i="6" s="1"/>
  <c r="AA11" i="6"/>
  <c r="AA8" i="6" s="1"/>
  <c r="Z11" i="6"/>
  <c r="Z8" i="6" s="1"/>
  <c r="Y11" i="6"/>
  <c r="Y8" i="6" s="1"/>
  <c r="X11" i="6"/>
  <c r="X8" i="6" s="1"/>
  <c r="W11" i="6"/>
  <c r="W8" i="6" s="1"/>
  <c r="V11" i="6"/>
  <c r="V8" i="6" s="1"/>
  <c r="U11" i="6"/>
  <c r="U8" i="6" s="1"/>
  <c r="T11" i="6"/>
  <c r="T8" i="6" s="1"/>
  <c r="S11" i="6"/>
  <c r="S8" i="6" s="1"/>
  <c r="R11" i="6"/>
  <c r="R8" i="6" s="1"/>
  <c r="Q11" i="6"/>
  <c r="Q8" i="6" s="1"/>
  <c r="P11" i="6"/>
  <c r="P8" i="6" s="1"/>
  <c r="O11" i="6"/>
  <c r="O8" i="6" s="1"/>
  <c r="N11" i="6"/>
  <c r="N8" i="6" s="1"/>
  <c r="M11" i="6"/>
  <c r="M8" i="6" s="1"/>
  <c r="L11" i="6"/>
  <c r="L8" i="6" s="1"/>
  <c r="K11" i="6"/>
  <c r="K8" i="6" s="1"/>
  <c r="J11" i="6"/>
  <c r="J8" i="6" s="1"/>
  <c r="I11" i="6"/>
  <c r="I8" i="6" s="1"/>
  <c r="H11" i="6"/>
  <c r="H8" i="6" s="1"/>
  <c r="G11" i="6"/>
  <c r="G8" i="6" s="1"/>
  <c r="F11" i="6"/>
  <c r="F8" i="6" s="1"/>
  <c r="E11" i="6"/>
  <c r="E8" i="6" s="1"/>
  <c r="D11" i="6"/>
  <c r="D8" i="6" s="1"/>
  <c r="C11" i="6"/>
  <c r="C8" i="6" s="1"/>
  <c r="AQ11" i="5"/>
  <c r="AQ8" i="5" s="1"/>
  <c r="AP11" i="5"/>
  <c r="AP8" i="5" s="1"/>
  <c r="AO11" i="5"/>
  <c r="AO8" i="5" s="1"/>
  <c r="AN11" i="5"/>
  <c r="AN8" i="5" s="1"/>
  <c r="AM11" i="5"/>
  <c r="AM8" i="5" s="1"/>
  <c r="AL11" i="5"/>
  <c r="AL8" i="5" s="1"/>
  <c r="AK11" i="5"/>
  <c r="AK8" i="5" s="1"/>
  <c r="AJ11" i="5"/>
  <c r="AJ8" i="5" s="1"/>
  <c r="AI11" i="5"/>
  <c r="AI8" i="5" s="1"/>
  <c r="AH11" i="5"/>
  <c r="AH8" i="5" s="1"/>
  <c r="AG11" i="5"/>
  <c r="AG8" i="5" s="1"/>
  <c r="AF11" i="5"/>
  <c r="AF8" i="5" s="1"/>
  <c r="AE11" i="5"/>
  <c r="AE8" i="5" s="1"/>
  <c r="AD11" i="5"/>
  <c r="AD8" i="5" s="1"/>
  <c r="AC11" i="5"/>
  <c r="AC8" i="5" s="1"/>
  <c r="AB11" i="5"/>
  <c r="AB8" i="5" s="1"/>
  <c r="AA11" i="5"/>
  <c r="AA8" i="5" s="1"/>
  <c r="Z11" i="5"/>
  <c r="Z8" i="5" s="1"/>
  <c r="Y11" i="5"/>
  <c r="Y8" i="5" s="1"/>
  <c r="X11" i="5"/>
  <c r="X8" i="5" s="1"/>
  <c r="W11" i="5"/>
  <c r="W8" i="5" s="1"/>
  <c r="V11" i="5"/>
  <c r="V8" i="5" s="1"/>
  <c r="U11" i="5"/>
  <c r="U8" i="5" s="1"/>
  <c r="T11" i="5"/>
  <c r="T8" i="5" s="1"/>
  <c r="S11" i="5"/>
  <c r="S8" i="5" s="1"/>
  <c r="R11" i="5"/>
  <c r="R8" i="5" s="1"/>
  <c r="Q11" i="5"/>
  <c r="Q8" i="5" s="1"/>
  <c r="P11" i="5"/>
  <c r="P8" i="5" s="1"/>
  <c r="O11" i="5"/>
  <c r="O8" i="5" s="1"/>
  <c r="N11" i="5"/>
  <c r="N8" i="5" s="1"/>
  <c r="M11" i="5"/>
  <c r="M8" i="5" s="1"/>
  <c r="L11" i="5"/>
  <c r="L8" i="5" s="1"/>
  <c r="K11" i="5"/>
  <c r="K8" i="5" s="1"/>
  <c r="J11" i="5"/>
  <c r="J8" i="5" s="1"/>
  <c r="I11" i="5"/>
  <c r="I8" i="5" s="1"/>
  <c r="H11" i="5"/>
  <c r="H8" i="5" s="1"/>
  <c r="G11" i="5"/>
  <c r="G8" i="5" s="1"/>
  <c r="F11" i="5"/>
  <c r="F8" i="5" s="1"/>
  <c r="E11" i="5"/>
  <c r="E8" i="5" s="1"/>
  <c r="D11" i="5"/>
  <c r="D8" i="5" s="1"/>
  <c r="C11" i="5"/>
  <c r="C8" i="5" s="1"/>
  <c r="BA11" i="4"/>
  <c r="BA8" i="4" s="1"/>
  <c r="AZ11" i="4"/>
  <c r="AZ8" i="4" s="1"/>
  <c r="AY11" i="4"/>
  <c r="AY8" i="4" s="1"/>
  <c r="AX11" i="4"/>
  <c r="AX8" i="4" s="1"/>
  <c r="AW11" i="4"/>
  <c r="AW8" i="4" s="1"/>
  <c r="AV11" i="4"/>
  <c r="AV8" i="4" s="1"/>
  <c r="AU11" i="4"/>
  <c r="AU8" i="4" s="1"/>
  <c r="AT11" i="4"/>
  <c r="AS11" i="4"/>
  <c r="AS8" i="4" s="1"/>
  <c r="AR11" i="4"/>
  <c r="AR8" i="4" s="1"/>
  <c r="AQ11" i="4"/>
  <c r="AQ8" i="4" s="1"/>
  <c r="AP11" i="4"/>
  <c r="AP8" i="4" s="1"/>
  <c r="AO11" i="4"/>
  <c r="AO8" i="4" s="1"/>
  <c r="AN11" i="4"/>
  <c r="AN8" i="4" s="1"/>
  <c r="AM11" i="4"/>
  <c r="AM8" i="4" s="1"/>
  <c r="AL11" i="4"/>
  <c r="AL8" i="4" s="1"/>
  <c r="AK11" i="4"/>
  <c r="AK8" i="4" s="1"/>
  <c r="AJ11" i="4"/>
  <c r="AJ8" i="4" s="1"/>
  <c r="AI11" i="4"/>
  <c r="AI8" i="4" s="1"/>
  <c r="AH11" i="4"/>
  <c r="AH8" i="4" s="1"/>
  <c r="AG11" i="4"/>
  <c r="AG8" i="4" s="1"/>
  <c r="AF11" i="4"/>
  <c r="AF8" i="4" s="1"/>
  <c r="AE11" i="4"/>
  <c r="AE8" i="4" s="1"/>
  <c r="AD11" i="4"/>
  <c r="AC11" i="4"/>
  <c r="AC8" i="4" s="1"/>
  <c r="AB11" i="4"/>
  <c r="AB8" i="4" s="1"/>
  <c r="AA11" i="4"/>
  <c r="AA8" i="4" s="1"/>
  <c r="Z11" i="4"/>
  <c r="Z8" i="4" s="1"/>
  <c r="Y11" i="4"/>
  <c r="Y8" i="4" s="1"/>
  <c r="X11" i="4"/>
  <c r="X8" i="4" s="1"/>
  <c r="W11" i="4"/>
  <c r="W8" i="4" s="1"/>
  <c r="V11" i="4"/>
  <c r="V8" i="4" s="1"/>
  <c r="U11" i="4"/>
  <c r="U8" i="4" s="1"/>
  <c r="T11" i="4"/>
  <c r="T8" i="4" s="1"/>
  <c r="S11" i="4"/>
  <c r="S8" i="4" s="1"/>
  <c r="R11" i="4"/>
  <c r="R8" i="4" s="1"/>
  <c r="Q11" i="4"/>
  <c r="Q8" i="4" s="1"/>
  <c r="P11" i="4"/>
  <c r="P8" i="4" s="1"/>
  <c r="O11" i="4"/>
  <c r="O8" i="4" s="1"/>
  <c r="N11" i="4"/>
  <c r="M11" i="4"/>
  <c r="M8" i="4" s="1"/>
  <c r="L11" i="4"/>
  <c r="L8" i="4" s="1"/>
  <c r="K11" i="4"/>
  <c r="K8" i="4" s="1"/>
  <c r="J11" i="4"/>
  <c r="J8" i="4" s="1"/>
  <c r="I11" i="4"/>
  <c r="I8" i="4" s="1"/>
  <c r="H11" i="4"/>
  <c r="H8" i="4" s="1"/>
  <c r="G11" i="4"/>
  <c r="G8" i="4" s="1"/>
  <c r="F11" i="4"/>
  <c r="F8" i="4" s="1"/>
  <c r="E11" i="4"/>
  <c r="E8" i="4" s="1"/>
  <c r="D11" i="4"/>
  <c r="D8" i="4" s="1"/>
  <c r="C11" i="4"/>
  <c r="C8" i="4" s="1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E12" i="2"/>
  <c r="AE9" i="2" s="1"/>
  <c r="AD12" i="2"/>
  <c r="AD9" i="2" s="1"/>
  <c r="AC12" i="2"/>
  <c r="AC9" i="2" s="1"/>
  <c r="AB12" i="2"/>
  <c r="AB9" i="2" s="1"/>
  <c r="AA12" i="2"/>
  <c r="Z12" i="2"/>
  <c r="Z9" i="2" s="1"/>
  <c r="Y12" i="2"/>
  <c r="Y9" i="2" s="1"/>
  <c r="X12" i="2"/>
  <c r="X9" i="2" s="1"/>
  <c r="W12" i="2"/>
  <c r="W9" i="2" s="1"/>
  <c r="V12" i="2"/>
  <c r="V9" i="2" s="1"/>
  <c r="U12" i="2"/>
  <c r="U9" i="2" s="1"/>
  <c r="T12" i="2"/>
  <c r="T9" i="2" s="1"/>
  <c r="S12" i="2"/>
  <c r="S9" i="2" s="1"/>
  <c r="R12" i="2"/>
  <c r="R9" i="2" s="1"/>
  <c r="Q12" i="2"/>
  <c r="Q9" i="2" s="1"/>
  <c r="P12" i="2"/>
  <c r="P9" i="2" s="1"/>
  <c r="O12" i="2"/>
  <c r="O9" i="2" s="1"/>
  <c r="N12" i="2"/>
  <c r="N9" i="2" s="1"/>
  <c r="M12" i="2"/>
  <c r="M9" i="2" s="1"/>
  <c r="L12" i="2"/>
  <c r="L9" i="2" s="1"/>
  <c r="K12" i="2"/>
  <c r="J12" i="2"/>
  <c r="J9" i="2" s="1"/>
  <c r="I12" i="2"/>
  <c r="I9" i="2" s="1"/>
  <c r="H12" i="2"/>
  <c r="H9" i="2" s="1"/>
  <c r="G12" i="2"/>
  <c r="G9" i="2" s="1"/>
  <c r="F12" i="2"/>
  <c r="F9" i="2" s="1"/>
  <c r="E12" i="2"/>
  <c r="E9" i="2" s="1"/>
  <c r="D12" i="2"/>
  <c r="D9" i="2" s="1"/>
  <c r="C12" i="2"/>
  <c r="C9" i="2" s="1"/>
</calcChain>
</file>

<file path=xl/sharedStrings.xml><?xml version="1.0" encoding="utf-8"?>
<sst xmlns="http://schemas.openxmlformats.org/spreadsheetml/2006/main" count="717" uniqueCount="132">
  <si>
    <t>ỦY BAN NHÂN DÂN
HUYỆN QUAN HÓA</t>
  </si>
  <si>
    <t>TT</t>
  </si>
  <si>
    <t>Tên trường</t>
  </si>
  <si>
    <t>Diện tích đất nhà trường (m2)</t>
  </si>
  <si>
    <t>Khối phòng hành chính quản trị</t>
  </si>
  <si>
    <t>Khối phòng ND, CS, GD trẻ em</t>
  </si>
  <si>
    <t>Khối phòng TC ăn</t>
  </si>
  <si>
    <t>Khối phòng phụ trợ</t>
  </si>
  <si>
    <t>Nhà VS</t>
  </si>
  <si>
    <t>Tổng số</t>
  </si>
  <si>
    <t>Trong đó</t>
  </si>
  <si>
    <t>Xây mới năm 2023</t>
  </si>
  <si>
    <t>Phòng ND, CS, GD trẻ em</t>
  </si>
  <si>
    <t>Phòng GDTC, NT</t>
  </si>
  <si>
    <t>Sân chơi</t>
  </si>
  <si>
    <t>T. đó</t>
  </si>
  <si>
    <t>Xây mới năm 2022</t>
  </si>
  <si>
    <t>P. Hiệu trưởng</t>
  </si>
  <si>
    <t>P. Hiệu phó</t>
  </si>
  <si>
    <t>VP trường</t>
  </si>
  <si>
    <t>P. Nhân viên</t>
  </si>
  <si>
    <t>P. Bảo vệ</t>
  </si>
  <si>
    <t>Khu để xe GV</t>
  </si>
  <si>
    <t>Số phòng</t>
  </si>
  <si>
    <t>Nhà bếp</t>
  </si>
  <si>
    <t>Kho bếp</t>
  </si>
  <si>
    <t>Phòng họp</t>
  </si>
  <si>
    <t>Phòng y tế</t>
  </si>
  <si>
    <t>Nhà kho</t>
  </si>
  <si>
    <t>Kiên cố</t>
  </si>
  <si>
    <t>Bán kiên cố</t>
  </si>
  <si>
    <t>Tạm, mượn</t>
  </si>
  <si>
    <t>Tổng, trong đó:</t>
  </si>
  <si>
    <t>- Công lập</t>
  </si>
  <si>
    <t xml:space="preserve"> </t>
  </si>
  <si>
    <t>- Tư thục</t>
  </si>
  <si>
    <t>I</t>
  </si>
  <si>
    <t>Công lập</t>
  </si>
  <si>
    <t>Phú Nghiêm</t>
  </si>
  <si>
    <t>-</t>
  </si>
  <si>
    <t>Thị trấn</t>
  </si>
  <si>
    <t>Hồi Xuân</t>
  </si>
  <si>
    <t>Nam Xuân</t>
  </si>
  <si>
    <t>Nam Tiến</t>
  </si>
  <si>
    <t>Nam Động</t>
  </si>
  <si>
    <t>Thiên Phủ</t>
  </si>
  <si>
    <t>Hiền Chung</t>
  </si>
  <si>
    <t>Hiền Kiệt</t>
  </si>
  <si>
    <t>Thanh Xuân</t>
  </si>
  <si>
    <t>Phú Xuân</t>
  </si>
  <si>
    <t>Phú Lệ</t>
  </si>
  <si>
    <t>Phú Sơn</t>
  </si>
  <si>
    <t>Phú Thanh</t>
  </si>
  <si>
    <t>Thành Sơn</t>
  </si>
  <si>
    <t>Trung Thành</t>
  </si>
  <si>
    <t>Trung Sơn</t>
  </si>
  <si>
    <t>2.448.3</t>
  </si>
  <si>
    <t>Nhà vệ sinh GV</t>
  </si>
  <si>
    <t xml:space="preserve">Tổng số </t>
  </si>
  <si>
    <t xml:space="preserve">
TT</t>
  </si>
  <si>
    <t>Phòng học</t>
  </si>
  <si>
    <t>Phòng bộ môn</t>
  </si>
  <si>
    <t>Khối phòng hỗ trợ học tập</t>
  </si>
  <si>
    <t>Khối phụ trợ</t>
  </si>
  <si>
    <t xml:space="preserve">Khu sân chơi </t>
  </si>
  <si>
    <t>Khối phục vụ sinh hoạt</t>
  </si>
  <si>
    <t xml:space="preserve">Sân chung </t>
  </si>
  <si>
    <t>Sân TDTT</t>
  </si>
  <si>
    <t>Nhà đa năng</t>
  </si>
  <si>
    <t>Văn phòng</t>
  </si>
  <si>
    <t>Âm nhạc</t>
  </si>
  <si>
    <t>Mỹ thuật</t>
  </si>
  <si>
    <t>KH CN</t>
  </si>
  <si>
    <t>Tin</t>
  </si>
  <si>
    <t>NN</t>
  </si>
  <si>
    <t>Đa chức năng</t>
  </si>
  <si>
    <t>Thư viện</t>
  </si>
  <si>
    <t>Thiết bị GD</t>
  </si>
  <si>
    <t>Tư vấn HĐ</t>
  </si>
  <si>
    <t>Đội thiếu niên</t>
  </si>
  <si>
    <t>Truyền thống</t>
  </si>
  <si>
    <t>Họp</t>
  </si>
  <si>
    <t>Y tế</t>
  </si>
  <si>
    <t>Khu để xe HS</t>
  </si>
  <si>
    <t>Phòng nghỉ GV</t>
  </si>
  <si>
    <t>Phòng GV</t>
  </si>
  <si>
    <t>Nhà ăn</t>
  </si>
  <si>
    <t>Nhà ở nội trú</t>
  </si>
  <si>
    <t>Phòng QLHS</t>
  </si>
  <si>
    <t>Phòng SHC</t>
  </si>
  <si>
    <t>GV</t>
  </si>
  <si>
    <t>HS</t>
  </si>
  <si>
    <t>6429</t>
  </si>
  <si>
    <t>S
TT</t>
  </si>
  <si>
    <t>Tên trường THCS
(TH&amp;THCS)</t>
  </si>
  <si>
    <t>Khu sân chơi TT</t>
  </si>
  <si>
    <t>Nhà vệ sinh</t>
  </si>
  <si>
    <t>Sân trường</t>
  </si>
  <si>
    <t>Công nghệ</t>
  </si>
  <si>
    <t>KHTN</t>
  </si>
  <si>
    <t>Tin học</t>
  </si>
  <si>
    <t>Ngoại ngữ</t>
  </si>
  <si>
    <t xml:space="preserve">Đoàn, Đội </t>
  </si>
  <si>
    <t>Phòng họp toàn cơ quan</t>
  </si>
  <si>
    <t>Phòng các tổ CM</t>
  </si>
  <si>
    <t>Phòng Y tế</t>
  </si>
  <si>
    <t>Cổng, tường rào</t>
  </si>
  <si>
    <t>9.72</t>
  </si>
  <si>
    <t>7 350</t>
  </si>
  <si>
    <t>PTDT Nội trú</t>
  </si>
  <si>
    <t>THPT Quan Hóa</t>
  </si>
  <si>
    <t>Vật lý</t>
  </si>
  <si>
    <t>Hóa học</t>
  </si>
  <si>
    <t>Sinh học</t>
  </si>
  <si>
    <t xml:space="preserve">Phòng họp </t>
  </si>
  <si>
    <t>Nhà để xem HS</t>
  </si>
  <si>
    <t>Cổng, hàng rào</t>
  </si>
  <si>
    <t>Nhà văn hóa</t>
  </si>
  <si>
    <t>Tổng cộng</t>
  </si>
  <si>
    <t>THPT (THCS&amp;THPT)</t>
  </si>
  <si>
    <t>TT GDNN - GDTX</t>
  </si>
  <si>
    <t>II</t>
  </si>
  <si>
    <t>Tư thục</t>
  </si>
  <si>
    <t>Tên trường THPT
(Phổ thông nhiều cấp học cấp cao nhất là THPT), GDTX</t>
  </si>
  <si>
    <r>
      <t xml:space="preserve">BIỂU 1a
THỰC TRẠNG CƠ SỞ VẬT CHẤT BẬC HỌC MẦM NON
</t>
    </r>
    <r>
      <rPr>
        <i/>
        <sz val="12"/>
        <color rgb="FF000000"/>
        <rFont val="Times New Roman"/>
        <family val="1"/>
      </rPr>
      <t xml:space="preserve">(Kèm theo Báo cáo số               /BC-UBND ngày         /4/2024 của Chủ tịch UBND huyện Quan Hóa)  </t>
    </r>
  </si>
  <si>
    <r>
      <t xml:space="preserve">BIỂU 1b 
SỐ LƯỢNG CƠ SỞ VẬT CHẤT BẬC HỌC MẦM NON CÒN THIẾU SO VỚI QUY ĐỊNH 
</t>
    </r>
    <r>
      <rPr>
        <i/>
        <sz val="12"/>
        <color rgb="FF000000"/>
        <rFont val="Times New Roman"/>
        <family val="1"/>
      </rPr>
      <t xml:space="preserve">(Kèm theo Báo cáo số               /BC-UBND ngày         /4/2024 của Chủ tịch UBND huyện Quan Hóa)  </t>
    </r>
  </si>
  <si>
    <r>
      <t xml:space="preserve">BIỂU 2a
THỰC TRẠNG CƠ SỞ VẬT CHẤT CẤP TIỂU HỌC             
</t>
    </r>
    <r>
      <rPr>
        <i/>
        <sz val="12"/>
        <color rgb="FF000000"/>
        <rFont val="Times New Roman"/>
        <family val="1"/>
      </rPr>
      <t xml:space="preserve">(Kèm theo Báo cáo số               /BC-UBND ngày         /4/2024 của Chủ tịch UBND huyện Quan Hóa)  </t>
    </r>
  </si>
  <si>
    <r>
      <t xml:space="preserve">BIỂU 2b
SỐ LƯỢNG  CƠ SỞ VẬT CHẤT CẤP TIỂU HỌC CÒN THIẾU SO VỚI QUY ĐỊNH             
</t>
    </r>
    <r>
      <rPr>
        <i/>
        <sz val="12"/>
        <color rgb="FF000000"/>
        <rFont val="Times New Roman"/>
        <family val="1"/>
      </rPr>
      <t xml:space="preserve">(Kèm theo Báo cáo số               /BC-UBND ngày         /4/2024 của Chủ tịch UBND huyện Quan Hóa)  </t>
    </r>
  </si>
  <si>
    <r>
      <t xml:space="preserve">BIỂU 3a
THỰC TRẠNG CƠ SỞ VẬT CHẤT CẤP TRUNG HỌC CƠ SỞ     
</t>
    </r>
    <r>
      <rPr>
        <i/>
        <sz val="12"/>
        <color rgb="FF000000"/>
        <rFont val="Times New Roman"/>
        <family val="1"/>
      </rPr>
      <t xml:space="preserve">(Kèm theo Báo cáo số               /BC-UBND ngày         /4/2024 của Chủ tịch UBND huyện Quan Hóa)          </t>
    </r>
  </si>
  <si>
    <r>
      <t xml:space="preserve">BIỂU 3b
SỐ LƯỢNG CƠ SỞ VẬT CHẤT CẤP TRUNG HỌC CƠ SỞ  CÒN THIẾU SO VỚI QUY ĐỊNH  
</t>
    </r>
    <r>
      <rPr>
        <i/>
        <sz val="12"/>
        <color rgb="FF000000"/>
        <rFont val="Times New Roman"/>
        <family val="1"/>
      </rPr>
      <t xml:space="preserve">(Kèm theo Báo cáo số               /BC-UBND ngày         /4/2024 của Chủ tịch UBND huyện Quan Hóa)        </t>
    </r>
    <r>
      <rPr>
        <b/>
        <sz val="12"/>
        <color rgb="FF000000"/>
        <rFont val="Times New Roman"/>
        <family val="1"/>
      </rPr>
      <t xml:space="preserve">  </t>
    </r>
  </si>
  <si>
    <r>
      <t xml:space="preserve">BIỂU 4a
THỰC TRẠNG CƠ SỞ VẬT CHẤT CẤP TRUNG HỌC PHỔ THÔNG
</t>
    </r>
    <r>
      <rPr>
        <i/>
        <sz val="12"/>
        <color rgb="FF000000"/>
        <rFont val="Times New Roman"/>
        <family val="1"/>
      </rPr>
      <t xml:space="preserve">(Kèm theo Báo cáo số               /BC-UBND ngày         /4/2024 của Chủ tịch UBND huyện Quan Hóa)  </t>
    </r>
  </si>
  <si>
    <r>
      <t xml:space="preserve">BIỂU 4b
SỐ LƯỢNG CƠ SỞ VẬT CHẤT CẤP TRUNG HỌC PHỔ THÔNG CÒN THIẾU SO VỚI QUY ĐỊNH 
</t>
    </r>
    <r>
      <rPr>
        <i/>
        <sz val="12"/>
        <color rgb="FF000000"/>
        <rFont val="Times New Roman"/>
        <family val="1"/>
      </rPr>
      <t xml:space="preserve">(Kèm theo Báo cáo số               /BC-UBND ngày         /4/2024 của Chủ tịch UBND huyện Quan Hóa)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</si>
</sst>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8">
    <font>
      <sz val="12"/>
      <color rgb="FF000000"/>
      <name val="Times New Roman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1"/>
      <color rgb="FF000000"/>
      <name val="Times New Roman"/>
      <family val="1"/>
    </font>
    <font>
      <b/>
      <i/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i/>
      <sz val="11"/>
      <color rgb="FF000000"/>
      <name val="Times New Roman"/>
      <family val="1"/>
    </font>
    <font>
      <sz val="9"/>
      <color theme="1"/>
      <name val="&quot;Times New Roman&quot;"/>
    </font>
    <font>
      <sz val="8"/>
      <color theme="1"/>
      <name val="&quot;Times New Roman&quot;"/>
    </font>
    <font>
      <i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2"/>
      <color rgb="FF000000"/>
      <name val="Times New Roman"/>
      <family val="1"/>
      <scheme val="minor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  <scheme val="minor"/>
    </font>
    <font>
      <sz val="10"/>
      <color theme="1"/>
      <name val="&quot;Times New Roman&quot;"/>
    </font>
    <font>
      <sz val="8"/>
      <color rgb="FF000000"/>
      <name val="Times New Roman"/>
      <family val="1"/>
    </font>
    <font>
      <sz val="9"/>
      <color theme="1"/>
      <name val="Times New Roman"/>
      <family val="1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203"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6" fillId="0" borderId="0" xfId="0" applyNumberFormat="1" applyFont="1" applyAlignment="1">
      <alignment horizontal="left"/>
    </xf>
    <xf numFmtId="165" fontId="3" fillId="0" borderId="10" xfId="0" applyNumberFormat="1" applyFont="1" applyBorder="1" applyAlignment="1">
      <alignment horizontal="center" vertical="center" textRotation="90" wrapText="1"/>
    </xf>
    <xf numFmtId="165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165" fontId="7" fillId="0" borderId="10" xfId="0" applyNumberFormat="1" applyFont="1" applyBorder="1" applyAlignment="1">
      <alignment horizontal="left"/>
    </xf>
    <xf numFmtId="0" fontId="8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1" fillId="0" borderId="4" xfId="0" applyNumberFormat="1" applyFont="1" applyBorder="1" applyAlignment="1">
      <alignment horizontal="center" vertical="center" textRotation="90"/>
    </xf>
    <xf numFmtId="165" fontId="1" fillId="0" borderId="4" xfId="0" applyNumberFormat="1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 wrapText="1"/>
    </xf>
    <xf numFmtId="165" fontId="1" fillId="0" borderId="10" xfId="0" applyNumberFormat="1" applyFont="1" applyBorder="1" applyAlignment="1">
      <alignment horizontal="center" vertical="center" textRotation="90" wrapText="1"/>
    </xf>
    <xf numFmtId="165" fontId="5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1" fillId="0" borderId="0" xfId="0" applyFont="1"/>
    <xf numFmtId="0" fontId="6" fillId="0" borderId="0" xfId="0" applyFont="1"/>
    <xf numFmtId="0" fontId="10" fillId="0" borderId="12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vertical="center"/>
    </xf>
    <xf numFmtId="165" fontId="12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65" fontId="1" fillId="0" borderId="9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7" fillId="0" borderId="0" xfId="0" applyFont="1"/>
    <xf numFmtId="165" fontId="12" fillId="0" borderId="4" xfId="0" applyNumberFormat="1" applyFont="1" applyBorder="1" applyAlignment="1">
      <alignment horizontal="center" vertical="center" textRotation="90" wrapText="1"/>
    </xf>
    <xf numFmtId="165" fontId="3" fillId="0" borderId="9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165" fontId="12" fillId="0" borderId="15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7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4" fillId="0" borderId="12" xfId="0" applyFont="1" applyBorder="1" applyAlignment="1">
      <alignment horizontal="left"/>
    </xf>
    <xf numFmtId="165" fontId="3" fillId="0" borderId="16" xfId="0" applyNumberFormat="1" applyFont="1" applyBorder="1" applyAlignment="1">
      <alignment horizontal="center" vertical="center" textRotation="90" wrapText="1"/>
    </xf>
    <xf numFmtId="165" fontId="6" fillId="0" borderId="10" xfId="0" applyNumberFormat="1" applyFont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textRotation="90"/>
    </xf>
    <xf numFmtId="165" fontId="12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65" fontId="12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left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" fontId="6" fillId="0" borderId="10" xfId="0" quotePrefix="1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25" fillId="0" borderId="7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/>
    </xf>
    <xf numFmtId="0" fontId="12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2" fillId="0" borderId="4" xfId="0" applyFont="1" applyBorder="1" applyAlignment="1">
      <alignment horizontal="center" vertical="center" textRotation="90"/>
    </xf>
    <xf numFmtId="165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right" vertical="center"/>
    </xf>
    <xf numFmtId="165" fontId="12" fillId="0" borderId="1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3" fontId="26" fillId="0" borderId="17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65" fontId="7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3" fontId="26" fillId="0" borderId="1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 wrapText="1"/>
    </xf>
    <xf numFmtId="165" fontId="3" fillId="0" borderId="4" xfId="0" applyNumberFormat="1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wrapText="1"/>
    </xf>
    <xf numFmtId="165" fontId="11" fillId="0" borderId="4" xfId="0" applyNumberFormat="1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90" wrapText="1"/>
    </xf>
    <xf numFmtId="165" fontId="3" fillId="0" borderId="5" xfId="0" applyNumberFormat="1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center" textRotation="90" wrapText="1"/>
    </xf>
    <xf numFmtId="165" fontId="12" fillId="0" borderId="5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57150</xdr:rowOff>
    </xdr:from>
    <xdr:to>
      <xdr:col>2</xdr:col>
      <xdr:colOff>19050</xdr:colOff>
      <xdr:row>1</xdr:row>
      <xdr:rowOff>58738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81025" y="428625"/>
          <a:ext cx="6858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0</xdr:row>
      <xdr:rowOff>447675</xdr:rowOff>
    </xdr:from>
    <xdr:to>
      <xdr:col>2</xdr:col>
      <xdr:colOff>85725</xdr:colOff>
      <xdr:row>0</xdr:row>
      <xdr:rowOff>449263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14375" y="447675"/>
          <a:ext cx="609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0</xdr:rowOff>
    </xdr:from>
    <xdr:to>
      <xdr:col>2</xdr:col>
      <xdr:colOff>66675</xdr:colOff>
      <xdr:row>1</xdr:row>
      <xdr:rowOff>1588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52450" y="400050"/>
          <a:ext cx="7810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476250</xdr:rowOff>
    </xdr:from>
    <xdr:to>
      <xdr:col>1</xdr:col>
      <xdr:colOff>1019175</xdr:colOff>
      <xdr:row>0</xdr:row>
      <xdr:rowOff>477838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704850" y="476250"/>
          <a:ext cx="5715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428625</xdr:rowOff>
    </xdr:from>
    <xdr:to>
      <xdr:col>1</xdr:col>
      <xdr:colOff>933450</xdr:colOff>
      <xdr:row>0</xdr:row>
      <xdr:rowOff>430213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666750" y="428625"/>
          <a:ext cx="4857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466725</xdr:rowOff>
    </xdr:from>
    <xdr:to>
      <xdr:col>1</xdr:col>
      <xdr:colOff>933450</xdr:colOff>
      <xdr:row>0</xdr:row>
      <xdr:rowOff>468313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485775" y="466725"/>
          <a:ext cx="6667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19050</xdr:rowOff>
    </xdr:from>
    <xdr:to>
      <xdr:col>1</xdr:col>
      <xdr:colOff>952500</xdr:colOff>
      <xdr:row>1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609600" y="438150"/>
          <a:ext cx="5619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400050</xdr:rowOff>
    </xdr:from>
    <xdr:to>
      <xdr:col>1</xdr:col>
      <xdr:colOff>1019175</xdr:colOff>
      <xdr:row>0</xdr:row>
      <xdr:rowOff>401638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600075" y="400050"/>
          <a:ext cx="6381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workbookViewId="0">
      <selection activeCell="A3" sqref="A3:AE3"/>
    </sheetView>
  </sheetViews>
  <sheetFormatPr defaultColWidth="11.25" defaultRowHeight="15" customHeight="1"/>
  <cols>
    <col min="1" max="1" width="2.83203125" customWidth="1"/>
    <col min="2" max="2" width="13.5" customWidth="1"/>
    <col min="3" max="3" width="8.75" customWidth="1"/>
    <col min="4" max="7" width="3.33203125" customWidth="1"/>
    <col min="8" max="8" width="4" customWidth="1"/>
    <col min="9" max="10" width="3.33203125" customWidth="1"/>
    <col min="11" max="11" width="3.25" customWidth="1"/>
    <col min="12" max="12" width="5.33203125" customWidth="1"/>
    <col min="13" max="13" width="4.33203125" customWidth="1"/>
    <col min="14" max="14" width="4.83203125" customWidth="1"/>
    <col min="15" max="15" width="3.33203125" customWidth="1"/>
    <col min="16" max="16" width="4.25" customWidth="1"/>
    <col min="17" max="17" width="8.58203125" customWidth="1"/>
    <col min="18" max="18" width="7.58203125" customWidth="1"/>
    <col min="19" max="19" width="3.33203125" customWidth="1"/>
    <col min="20" max="20" width="2.83203125" customWidth="1"/>
    <col min="21" max="23" width="3.33203125" customWidth="1"/>
    <col min="24" max="24" width="2.83203125" customWidth="1"/>
    <col min="25" max="28" width="3.33203125" customWidth="1"/>
    <col min="29" max="29" width="2.83203125" customWidth="1"/>
    <col min="30" max="31" width="3.33203125" customWidth="1"/>
  </cols>
  <sheetData>
    <row r="1" spans="1:31" ht="29.25" customHeight="1">
      <c r="A1" s="148" t="s">
        <v>0</v>
      </c>
      <c r="B1" s="149"/>
      <c r="C1" s="150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51"/>
      <c r="R1" s="152"/>
      <c r="S1" s="15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0.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5"/>
      <c r="R2" s="5"/>
      <c r="S2" s="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49.5" customHeight="1">
      <c r="A3" s="153" t="s">
        <v>124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31" ht="13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31.5" customHeight="1">
      <c r="A5" s="154" t="s">
        <v>1</v>
      </c>
      <c r="B5" s="155" t="s">
        <v>2</v>
      </c>
      <c r="C5" s="154" t="s">
        <v>3</v>
      </c>
      <c r="D5" s="137" t="s">
        <v>4</v>
      </c>
      <c r="E5" s="138"/>
      <c r="F5" s="138"/>
      <c r="G5" s="138"/>
      <c r="H5" s="138"/>
      <c r="I5" s="138"/>
      <c r="J5" s="138"/>
      <c r="K5" s="139"/>
      <c r="L5" s="137" t="s">
        <v>5</v>
      </c>
      <c r="M5" s="138"/>
      <c r="N5" s="138"/>
      <c r="O5" s="138"/>
      <c r="P5" s="138"/>
      <c r="Q5" s="138"/>
      <c r="R5" s="138"/>
      <c r="S5" s="138"/>
      <c r="T5" s="139"/>
      <c r="U5" s="140" t="s">
        <v>6</v>
      </c>
      <c r="V5" s="138"/>
      <c r="W5" s="138"/>
      <c r="X5" s="139"/>
      <c r="Y5" s="141" t="s">
        <v>7</v>
      </c>
      <c r="Z5" s="138"/>
      <c r="AA5" s="138"/>
      <c r="AB5" s="138"/>
      <c r="AC5" s="139"/>
      <c r="AD5" s="141" t="s">
        <v>8</v>
      </c>
      <c r="AE5" s="139"/>
    </row>
    <row r="6" spans="1:31" ht="22.5" customHeight="1">
      <c r="A6" s="143"/>
      <c r="B6" s="143"/>
      <c r="C6" s="143"/>
      <c r="D6" s="146" t="s">
        <v>9</v>
      </c>
      <c r="E6" s="137" t="s">
        <v>10</v>
      </c>
      <c r="F6" s="138"/>
      <c r="G6" s="138"/>
      <c r="H6" s="138"/>
      <c r="I6" s="138"/>
      <c r="J6" s="139"/>
      <c r="K6" s="142" t="s">
        <v>11</v>
      </c>
      <c r="L6" s="137" t="s">
        <v>12</v>
      </c>
      <c r="M6" s="138"/>
      <c r="N6" s="138"/>
      <c r="O6" s="138"/>
      <c r="P6" s="139"/>
      <c r="Q6" s="137" t="s">
        <v>13</v>
      </c>
      <c r="R6" s="139"/>
      <c r="S6" s="142" t="s">
        <v>11</v>
      </c>
      <c r="T6" s="145" t="s">
        <v>14</v>
      </c>
      <c r="U6" s="146" t="s">
        <v>9</v>
      </c>
      <c r="V6" s="137" t="s">
        <v>15</v>
      </c>
      <c r="W6" s="139"/>
      <c r="X6" s="142" t="s">
        <v>11</v>
      </c>
      <c r="Y6" s="146" t="s">
        <v>9</v>
      </c>
      <c r="Z6" s="137" t="s">
        <v>10</v>
      </c>
      <c r="AA6" s="138"/>
      <c r="AB6" s="139"/>
      <c r="AC6" s="142" t="s">
        <v>16</v>
      </c>
      <c r="AD6" s="146" t="s">
        <v>9</v>
      </c>
      <c r="AE6" s="142" t="s">
        <v>11</v>
      </c>
    </row>
    <row r="7" spans="1:31" ht="16.5" customHeight="1">
      <c r="A7" s="143"/>
      <c r="B7" s="143"/>
      <c r="C7" s="143"/>
      <c r="D7" s="143"/>
      <c r="E7" s="142" t="s">
        <v>17</v>
      </c>
      <c r="F7" s="142" t="s">
        <v>18</v>
      </c>
      <c r="G7" s="142" t="s">
        <v>19</v>
      </c>
      <c r="H7" s="142" t="s">
        <v>20</v>
      </c>
      <c r="I7" s="142" t="s">
        <v>21</v>
      </c>
      <c r="J7" s="142" t="s">
        <v>22</v>
      </c>
      <c r="K7" s="143"/>
      <c r="L7" s="146" t="s">
        <v>9</v>
      </c>
      <c r="M7" s="141" t="s">
        <v>10</v>
      </c>
      <c r="N7" s="138"/>
      <c r="O7" s="139"/>
      <c r="P7" s="142" t="s">
        <v>11</v>
      </c>
      <c r="Q7" s="146" t="s">
        <v>23</v>
      </c>
      <c r="R7" s="142" t="s">
        <v>16</v>
      </c>
      <c r="S7" s="143"/>
      <c r="T7" s="143"/>
      <c r="U7" s="143"/>
      <c r="V7" s="142" t="s">
        <v>24</v>
      </c>
      <c r="W7" s="142" t="s">
        <v>25</v>
      </c>
      <c r="X7" s="143"/>
      <c r="Y7" s="143"/>
      <c r="Z7" s="147" t="s">
        <v>26</v>
      </c>
      <c r="AA7" s="146" t="s">
        <v>27</v>
      </c>
      <c r="AB7" s="147" t="s">
        <v>28</v>
      </c>
      <c r="AC7" s="143"/>
      <c r="AD7" s="143"/>
      <c r="AE7" s="143"/>
    </row>
    <row r="8" spans="1:31" ht="85.5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7" t="s">
        <v>29</v>
      </c>
      <c r="N8" s="7" t="s">
        <v>30</v>
      </c>
      <c r="O8" s="7" t="s">
        <v>31</v>
      </c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1:31" ht="21.75" customHeight="1">
      <c r="A9" s="8"/>
      <c r="B9" s="9" t="s">
        <v>32</v>
      </c>
      <c r="C9" s="99">
        <f>C12</f>
        <v>545235.69999999995</v>
      </c>
      <c r="D9" s="99">
        <f t="shared" ref="D9:AE9" si="0">D12</f>
        <v>54</v>
      </c>
      <c r="E9" s="99">
        <f t="shared" si="0"/>
        <v>15</v>
      </c>
      <c r="F9" s="99">
        <f t="shared" si="0"/>
        <v>20</v>
      </c>
      <c r="G9" s="99">
        <f t="shared" si="0"/>
        <v>14</v>
      </c>
      <c r="H9" s="99">
        <f t="shared" si="0"/>
        <v>2</v>
      </c>
      <c r="I9" s="99">
        <f t="shared" si="0"/>
        <v>5</v>
      </c>
      <c r="J9" s="99">
        <f t="shared" si="0"/>
        <v>16</v>
      </c>
      <c r="K9" s="99">
        <f t="shared" si="0"/>
        <v>16</v>
      </c>
      <c r="L9" s="99">
        <f t="shared" si="0"/>
        <v>107</v>
      </c>
      <c r="M9" s="99">
        <f t="shared" si="0"/>
        <v>231</v>
      </c>
      <c r="N9" s="99">
        <f t="shared" si="0"/>
        <v>40</v>
      </c>
      <c r="O9" s="99">
        <f t="shared" si="0"/>
        <v>12</v>
      </c>
      <c r="P9" s="99">
        <f t="shared" si="0"/>
        <v>17</v>
      </c>
      <c r="Q9" s="99">
        <f t="shared" si="0"/>
        <v>7</v>
      </c>
      <c r="R9" s="99">
        <f t="shared" si="0"/>
        <v>3</v>
      </c>
      <c r="S9" s="99">
        <f t="shared" si="0"/>
        <v>1</v>
      </c>
      <c r="T9" s="99">
        <f t="shared" si="0"/>
        <v>49</v>
      </c>
      <c r="U9" s="99">
        <f t="shared" si="0"/>
        <v>49</v>
      </c>
      <c r="V9" s="99">
        <f t="shared" si="0"/>
        <v>36</v>
      </c>
      <c r="W9" s="99">
        <f t="shared" si="0"/>
        <v>11</v>
      </c>
      <c r="X9" s="99">
        <f t="shared" si="0"/>
        <v>2</v>
      </c>
      <c r="Y9" s="99">
        <f t="shared" si="0"/>
        <v>24</v>
      </c>
      <c r="Z9" s="99">
        <f t="shared" si="0"/>
        <v>6</v>
      </c>
      <c r="AA9" s="99">
        <f t="shared" si="0"/>
        <v>10</v>
      </c>
      <c r="AB9" s="99">
        <f t="shared" si="0"/>
        <v>6</v>
      </c>
      <c r="AC9" s="99">
        <f t="shared" si="0"/>
        <v>0</v>
      </c>
      <c r="AD9" s="99">
        <f t="shared" si="0"/>
        <v>131</v>
      </c>
      <c r="AE9" s="99">
        <f t="shared" si="0"/>
        <v>22</v>
      </c>
    </row>
    <row r="10" spans="1:31" ht="19.5" customHeight="1">
      <c r="A10" s="10"/>
      <c r="B10" s="11" t="s">
        <v>33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 t="s">
        <v>34</v>
      </c>
      <c r="AA10" s="10"/>
      <c r="AB10" s="10"/>
      <c r="AC10" s="10"/>
      <c r="AD10" s="10"/>
      <c r="AE10" s="10"/>
    </row>
    <row r="11" spans="1:31" ht="19.5" customHeight="1">
      <c r="A11" s="10"/>
      <c r="B11" s="11" t="s">
        <v>35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9.5" customHeight="1">
      <c r="A12" s="8" t="s">
        <v>36</v>
      </c>
      <c r="B12" s="8" t="s">
        <v>37</v>
      </c>
      <c r="C12" s="99">
        <f t="shared" ref="C12:AE12" si="1">SUM(C13:C29)</f>
        <v>545235.69999999995</v>
      </c>
      <c r="D12" s="99">
        <f t="shared" si="1"/>
        <v>54</v>
      </c>
      <c r="E12" s="99">
        <f t="shared" si="1"/>
        <v>15</v>
      </c>
      <c r="F12" s="99">
        <f t="shared" si="1"/>
        <v>20</v>
      </c>
      <c r="G12" s="99">
        <f t="shared" si="1"/>
        <v>14</v>
      </c>
      <c r="H12" s="99">
        <f t="shared" si="1"/>
        <v>2</v>
      </c>
      <c r="I12" s="99">
        <f t="shared" si="1"/>
        <v>5</v>
      </c>
      <c r="J12" s="99">
        <f t="shared" si="1"/>
        <v>16</v>
      </c>
      <c r="K12" s="99">
        <f t="shared" si="1"/>
        <v>16</v>
      </c>
      <c r="L12" s="99">
        <f t="shared" si="1"/>
        <v>107</v>
      </c>
      <c r="M12" s="99">
        <f t="shared" si="1"/>
        <v>231</v>
      </c>
      <c r="N12" s="99">
        <f t="shared" si="1"/>
        <v>40</v>
      </c>
      <c r="O12" s="99">
        <f t="shared" si="1"/>
        <v>12</v>
      </c>
      <c r="P12" s="99">
        <f t="shared" si="1"/>
        <v>17</v>
      </c>
      <c r="Q12" s="99">
        <f t="shared" si="1"/>
        <v>7</v>
      </c>
      <c r="R12" s="99">
        <f t="shared" si="1"/>
        <v>3</v>
      </c>
      <c r="S12" s="99">
        <f t="shared" si="1"/>
        <v>1</v>
      </c>
      <c r="T12" s="99">
        <f t="shared" si="1"/>
        <v>49</v>
      </c>
      <c r="U12" s="99">
        <f t="shared" si="1"/>
        <v>49</v>
      </c>
      <c r="V12" s="99">
        <f t="shared" si="1"/>
        <v>36</v>
      </c>
      <c r="W12" s="99">
        <f t="shared" si="1"/>
        <v>11</v>
      </c>
      <c r="X12" s="99">
        <f t="shared" si="1"/>
        <v>2</v>
      </c>
      <c r="Y12" s="99">
        <f t="shared" si="1"/>
        <v>24</v>
      </c>
      <c r="Z12" s="99">
        <f t="shared" si="1"/>
        <v>6</v>
      </c>
      <c r="AA12" s="99">
        <f t="shared" si="1"/>
        <v>10</v>
      </c>
      <c r="AB12" s="99">
        <f t="shared" si="1"/>
        <v>6</v>
      </c>
      <c r="AC12" s="99">
        <f t="shared" si="1"/>
        <v>0</v>
      </c>
      <c r="AD12" s="99">
        <f t="shared" si="1"/>
        <v>131</v>
      </c>
      <c r="AE12" s="99">
        <f t="shared" si="1"/>
        <v>22</v>
      </c>
    </row>
    <row r="13" spans="1:31" ht="19.5" customHeight="1">
      <c r="A13" s="13">
        <v>1</v>
      </c>
      <c r="B13" s="14" t="s">
        <v>38</v>
      </c>
      <c r="C13" s="40">
        <v>6651</v>
      </c>
      <c r="D13" s="40">
        <v>6</v>
      </c>
      <c r="E13" s="40">
        <v>1</v>
      </c>
      <c r="F13" s="40">
        <v>2</v>
      </c>
      <c r="G13" s="40">
        <v>1</v>
      </c>
      <c r="H13" s="40">
        <v>0</v>
      </c>
      <c r="I13" s="40">
        <v>0</v>
      </c>
      <c r="J13" s="40">
        <v>2</v>
      </c>
      <c r="K13" s="40">
        <v>0</v>
      </c>
      <c r="L13" s="40"/>
      <c r="M13" s="40">
        <v>6</v>
      </c>
      <c r="N13" s="40">
        <v>3</v>
      </c>
      <c r="O13" s="40">
        <v>0</v>
      </c>
      <c r="P13" s="40" t="s">
        <v>39</v>
      </c>
      <c r="Q13" s="40">
        <v>1</v>
      </c>
      <c r="R13" s="40">
        <v>0</v>
      </c>
      <c r="S13" s="40">
        <v>0</v>
      </c>
      <c r="T13" s="40">
        <v>2</v>
      </c>
      <c r="U13" s="40">
        <v>2</v>
      </c>
      <c r="V13" s="40">
        <v>2</v>
      </c>
      <c r="W13" s="40">
        <v>0</v>
      </c>
      <c r="X13" s="40">
        <v>0</v>
      </c>
      <c r="Y13" s="40">
        <v>1</v>
      </c>
      <c r="Z13" s="40">
        <v>0</v>
      </c>
      <c r="AA13" s="40">
        <v>1</v>
      </c>
      <c r="AB13" s="40">
        <v>0</v>
      </c>
      <c r="AC13" s="40">
        <v>0</v>
      </c>
      <c r="AD13" s="40">
        <v>11</v>
      </c>
      <c r="AE13" s="40">
        <v>0</v>
      </c>
    </row>
    <row r="14" spans="1:31" ht="19.5" customHeight="1">
      <c r="A14" s="13">
        <v>2</v>
      </c>
      <c r="B14" s="14" t="s">
        <v>40</v>
      </c>
      <c r="C14" s="40">
        <v>1367</v>
      </c>
      <c r="D14" s="40">
        <v>3</v>
      </c>
      <c r="E14" s="40">
        <v>1</v>
      </c>
      <c r="F14" s="40">
        <v>1</v>
      </c>
      <c r="G14" s="40">
        <v>1</v>
      </c>
      <c r="H14" s="40"/>
      <c r="I14" s="40"/>
      <c r="J14" s="40"/>
      <c r="K14" s="40"/>
      <c r="L14" s="40"/>
      <c r="M14" s="40">
        <v>110</v>
      </c>
      <c r="N14" s="40">
        <v>10</v>
      </c>
      <c r="O14" s="40"/>
      <c r="P14" s="40"/>
      <c r="Q14" s="40"/>
      <c r="R14" s="40"/>
      <c r="S14" s="40"/>
      <c r="T14" s="40">
        <v>11</v>
      </c>
      <c r="U14" s="40">
        <v>1</v>
      </c>
      <c r="V14" s="40">
        <v>1</v>
      </c>
      <c r="W14" s="40"/>
      <c r="X14" s="40"/>
      <c r="Y14" s="40"/>
      <c r="Z14" s="40"/>
      <c r="AA14" s="40"/>
      <c r="AB14" s="40"/>
      <c r="AC14" s="40"/>
      <c r="AD14" s="40">
        <v>7</v>
      </c>
      <c r="AE14" s="40"/>
    </row>
    <row r="15" spans="1:31" ht="19.5" customHeight="1">
      <c r="A15" s="13">
        <v>3</v>
      </c>
      <c r="B15" s="14" t="s">
        <v>41</v>
      </c>
      <c r="C15" s="40">
        <v>2503</v>
      </c>
      <c r="D15" s="40"/>
      <c r="E15" s="40">
        <v>1</v>
      </c>
      <c r="F15" s="40">
        <v>1</v>
      </c>
      <c r="G15" s="40">
        <v>0</v>
      </c>
      <c r="H15" s="40">
        <v>0</v>
      </c>
      <c r="I15" s="40">
        <v>1</v>
      </c>
      <c r="J15" s="40">
        <v>1</v>
      </c>
      <c r="K15" s="40">
        <v>0</v>
      </c>
      <c r="L15" s="40">
        <v>12</v>
      </c>
      <c r="M15" s="40">
        <v>9</v>
      </c>
      <c r="N15" s="40">
        <v>0</v>
      </c>
      <c r="O15" s="40">
        <v>3</v>
      </c>
      <c r="P15" s="40">
        <v>0</v>
      </c>
      <c r="Q15" s="40">
        <v>1</v>
      </c>
      <c r="R15" s="40">
        <v>0</v>
      </c>
      <c r="S15" s="40">
        <v>0</v>
      </c>
      <c r="T15" s="40">
        <v>1</v>
      </c>
      <c r="U15" s="40"/>
      <c r="V15" s="40">
        <v>1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8</v>
      </c>
      <c r="AE15" s="40">
        <v>0</v>
      </c>
    </row>
    <row r="16" spans="1:31" ht="19.5" customHeight="1">
      <c r="A16" s="13">
        <v>4</v>
      </c>
      <c r="B16" s="14" t="s">
        <v>42</v>
      </c>
      <c r="C16" s="40">
        <v>3237.9</v>
      </c>
      <c r="D16" s="40"/>
      <c r="E16" s="40">
        <v>1</v>
      </c>
      <c r="F16" s="40">
        <v>2</v>
      </c>
      <c r="G16" s="40">
        <v>1</v>
      </c>
      <c r="H16" s="40">
        <v>0</v>
      </c>
      <c r="I16" s="40">
        <v>1</v>
      </c>
      <c r="J16" s="40">
        <v>2</v>
      </c>
      <c r="K16" s="40">
        <v>0</v>
      </c>
      <c r="L16" s="40">
        <v>11</v>
      </c>
      <c r="M16" s="40">
        <v>6</v>
      </c>
      <c r="N16" s="40">
        <v>3</v>
      </c>
      <c r="O16" s="40">
        <v>2</v>
      </c>
      <c r="P16" s="40">
        <v>0</v>
      </c>
      <c r="Q16" s="40">
        <v>1</v>
      </c>
      <c r="R16" s="40">
        <v>0</v>
      </c>
      <c r="S16" s="40">
        <v>0</v>
      </c>
      <c r="T16" s="40">
        <v>3</v>
      </c>
      <c r="U16" s="40">
        <v>3</v>
      </c>
      <c r="V16" s="40">
        <v>3</v>
      </c>
      <c r="W16" s="40">
        <v>0</v>
      </c>
      <c r="X16" s="40">
        <v>1</v>
      </c>
      <c r="Y16" s="40"/>
      <c r="Z16" s="40"/>
      <c r="AA16" s="40">
        <v>1</v>
      </c>
      <c r="AB16" s="40">
        <v>2</v>
      </c>
      <c r="AC16" s="40">
        <v>0</v>
      </c>
      <c r="AD16" s="40">
        <v>7</v>
      </c>
      <c r="AE16" s="40">
        <v>1</v>
      </c>
    </row>
    <row r="17" spans="1:31" ht="19.5" customHeight="1">
      <c r="A17" s="13">
        <v>5</v>
      </c>
      <c r="B17" s="15" t="s">
        <v>43</v>
      </c>
      <c r="C17" s="40">
        <v>4000</v>
      </c>
      <c r="D17" s="40">
        <v>3</v>
      </c>
      <c r="E17" s="40">
        <v>1</v>
      </c>
      <c r="F17" s="40"/>
      <c r="G17" s="40">
        <v>1</v>
      </c>
      <c r="H17" s="40" t="s">
        <v>39</v>
      </c>
      <c r="I17" s="40" t="s">
        <v>39</v>
      </c>
      <c r="J17" s="40">
        <v>1</v>
      </c>
      <c r="K17" s="40">
        <v>5</v>
      </c>
      <c r="L17" s="40">
        <v>11</v>
      </c>
      <c r="M17" s="40">
        <v>11</v>
      </c>
      <c r="N17" s="40" t="s">
        <v>39</v>
      </c>
      <c r="O17" s="40" t="s">
        <v>39</v>
      </c>
      <c r="P17" s="40">
        <v>2</v>
      </c>
      <c r="Q17" s="40" t="s">
        <v>39</v>
      </c>
      <c r="R17" s="40" t="s">
        <v>39</v>
      </c>
      <c r="S17" s="40" t="s">
        <v>39</v>
      </c>
      <c r="T17" s="40">
        <v>3</v>
      </c>
      <c r="U17" s="40">
        <v>11</v>
      </c>
      <c r="V17" s="40">
        <v>3</v>
      </c>
      <c r="W17" s="40">
        <v>1</v>
      </c>
      <c r="X17" s="40" t="s">
        <v>39</v>
      </c>
      <c r="Y17" s="40" t="s">
        <v>39</v>
      </c>
      <c r="Z17" s="40" t="s">
        <v>39</v>
      </c>
      <c r="AA17" s="40" t="s">
        <v>39</v>
      </c>
      <c r="AB17" s="40" t="s">
        <v>39</v>
      </c>
      <c r="AC17" s="40" t="s">
        <v>39</v>
      </c>
      <c r="AD17" s="40">
        <v>5</v>
      </c>
      <c r="AE17" s="40">
        <v>4</v>
      </c>
    </row>
    <row r="18" spans="1:31" ht="19.5" customHeight="1">
      <c r="A18" s="13">
        <v>6</v>
      </c>
      <c r="B18" s="15" t="s">
        <v>44</v>
      </c>
      <c r="C18" s="40">
        <v>7229.5</v>
      </c>
      <c r="D18" s="40">
        <v>4</v>
      </c>
      <c r="E18" s="40">
        <v>1</v>
      </c>
      <c r="F18" s="40">
        <v>1</v>
      </c>
      <c r="G18" s="40">
        <v>1</v>
      </c>
      <c r="H18" s="40">
        <v>0</v>
      </c>
      <c r="I18" s="40">
        <v>0</v>
      </c>
      <c r="J18" s="40">
        <v>1</v>
      </c>
      <c r="K18" s="40">
        <v>0</v>
      </c>
      <c r="L18" s="40">
        <v>8</v>
      </c>
      <c r="M18" s="40">
        <v>7</v>
      </c>
      <c r="N18" s="40">
        <v>1</v>
      </c>
      <c r="O18" s="40">
        <v>0</v>
      </c>
      <c r="P18" s="40">
        <v>0</v>
      </c>
      <c r="Q18" s="40">
        <v>1</v>
      </c>
      <c r="R18" s="40">
        <v>0</v>
      </c>
      <c r="S18" s="40">
        <v>0</v>
      </c>
      <c r="T18" s="40">
        <v>4</v>
      </c>
      <c r="U18" s="40">
        <v>6</v>
      </c>
      <c r="V18" s="40">
        <v>3</v>
      </c>
      <c r="W18" s="40">
        <v>1</v>
      </c>
      <c r="X18" s="40">
        <v>0</v>
      </c>
      <c r="Y18" s="40">
        <v>1</v>
      </c>
      <c r="Z18" s="40">
        <v>0</v>
      </c>
      <c r="AA18" s="40">
        <v>1</v>
      </c>
      <c r="AB18" s="40">
        <v>0</v>
      </c>
      <c r="AC18" s="40">
        <v>0</v>
      </c>
      <c r="AD18" s="40">
        <v>7</v>
      </c>
      <c r="AE18" s="40">
        <v>0</v>
      </c>
    </row>
    <row r="19" spans="1:31" ht="19.5" customHeight="1">
      <c r="A19" s="13">
        <v>7</v>
      </c>
      <c r="B19" s="15" t="s">
        <v>45</v>
      </c>
      <c r="C19" s="40">
        <v>4378</v>
      </c>
      <c r="D19" s="40">
        <v>8</v>
      </c>
      <c r="E19" s="40">
        <v>1</v>
      </c>
      <c r="F19" s="40">
        <v>2</v>
      </c>
      <c r="G19" s="40">
        <v>1</v>
      </c>
      <c r="H19" s="40"/>
      <c r="I19" s="40">
        <v>1</v>
      </c>
      <c r="J19" s="40">
        <v>3</v>
      </c>
      <c r="K19" s="40">
        <v>0</v>
      </c>
      <c r="L19" s="40">
        <v>14</v>
      </c>
      <c r="M19" s="40">
        <v>11</v>
      </c>
      <c r="N19" s="40"/>
      <c r="O19" s="40">
        <v>3</v>
      </c>
      <c r="P19" s="40"/>
      <c r="Q19" s="40">
        <v>1</v>
      </c>
      <c r="R19" s="40"/>
      <c r="S19" s="40"/>
      <c r="T19" s="40">
        <v>3</v>
      </c>
      <c r="U19" s="40">
        <v>5</v>
      </c>
      <c r="V19" s="40">
        <v>3</v>
      </c>
      <c r="W19" s="40">
        <v>2</v>
      </c>
      <c r="X19" s="40"/>
      <c r="Y19" s="40">
        <v>2</v>
      </c>
      <c r="Z19" s="40">
        <v>1</v>
      </c>
      <c r="AA19" s="40">
        <v>1</v>
      </c>
      <c r="AB19" s="40"/>
      <c r="AC19" s="40"/>
      <c r="AD19" s="40">
        <v>9</v>
      </c>
      <c r="AE19" s="40"/>
    </row>
    <row r="20" spans="1:31" ht="19.5" customHeight="1">
      <c r="A20" s="13">
        <v>8</v>
      </c>
      <c r="B20" s="15" t="s">
        <v>46</v>
      </c>
      <c r="C20" s="40">
        <v>3332</v>
      </c>
      <c r="D20" s="40">
        <v>8</v>
      </c>
      <c r="E20" s="40">
        <v>1</v>
      </c>
      <c r="F20" s="40">
        <v>3</v>
      </c>
      <c r="G20" s="40">
        <v>1</v>
      </c>
      <c r="H20" s="40">
        <v>1</v>
      </c>
      <c r="I20" s="40">
        <v>1</v>
      </c>
      <c r="J20" s="40">
        <v>1</v>
      </c>
      <c r="K20" s="40"/>
      <c r="L20" s="40">
        <v>1</v>
      </c>
      <c r="M20" s="40">
        <v>1</v>
      </c>
      <c r="N20" s="40"/>
      <c r="O20" s="40"/>
      <c r="P20" s="40"/>
      <c r="Q20" s="40">
        <v>1</v>
      </c>
      <c r="R20" s="40"/>
      <c r="S20" s="40"/>
      <c r="T20" s="40">
        <v>1</v>
      </c>
      <c r="U20" s="40">
        <v>3</v>
      </c>
      <c r="V20" s="40">
        <v>2</v>
      </c>
      <c r="W20" s="40">
        <v>1</v>
      </c>
      <c r="X20" s="40"/>
      <c r="Y20" s="40">
        <v>4</v>
      </c>
      <c r="Z20" s="40">
        <v>1</v>
      </c>
      <c r="AA20" s="40">
        <v>1</v>
      </c>
      <c r="AB20" s="40">
        <v>2</v>
      </c>
      <c r="AC20" s="40"/>
      <c r="AD20" s="40">
        <v>5</v>
      </c>
      <c r="AE20" s="40"/>
    </row>
    <row r="21" spans="1:31" ht="19.5" customHeight="1">
      <c r="A21" s="13">
        <v>9</v>
      </c>
      <c r="B21" s="15" t="s">
        <v>47</v>
      </c>
      <c r="C21" s="40">
        <v>2480.3000000000002</v>
      </c>
      <c r="D21" s="40">
        <v>6</v>
      </c>
      <c r="E21" s="40">
        <v>1</v>
      </c>
      <c r="F21" s="40">
        <v>2</v>
      </c>
      <c r="G21" s="40">
        <v>1</v>
      </c>
      <c r="H21" s="40">
        <v>1</v>
      </c>
      <c r="I21" s="40">
        <v>1</v>
      </c>
      <c r="J21" s="40">
        <v>1</v>
      </c>
      <c r="K21" s="40">
        <v>6</v>
      </c>
      <c r="L21" s="40">
        <v>14</v>
      </c>
      <c r="M21" s="40">
        <v>11</v>
      </c>
      <c r="N21" s="40"/>
      <c r="O21" s="40">
        <v>1</v>
      </c>
      <c r="P21" s="40">
        <v>8</v>
      </c>
      <c r="Q21" s="40">
        <v>1</v>
      </c>
      <c r="R21" s="40">
        <v>1</v>
      </c>
      <c r="S21" s="40">
        <v>1</v>
      </c>
      <c r="T21" s="40">
        <v>1</v>
      </c>
      <c r="U21" s="40">
        <v>2</v>
      </c>
      <c r="V21" s="40">
        <v>2</v>
      </c>
      <c r="W21" s="40">
        <v>2</v>
      </c>
      <c r="X21" s="40"/>
      <c r="Y21" s="40">
        <v>3</v>
      </c>
      <c r="Z21" s="40">
        <v>1</v>
      </c>
      <c r="AA21" s="40">
        <v>1</v>
      </c>
      <c r="AB21" s="40"/>
      <c r="AC21" s="40"/>
      <c r="AD21" s="40">
        <v>11</v>
      </c>
      <c r="AE21" s="40">
        <v>9</v>
      </c>
    </row>
    <row r="22" spans="1:31" ht="19.5" customHeight="1">
      <c r="A22" s="13">
        <v>10</v>
      </c>
      <c r="B22" s="15" t="s">
        <v>48</v>
      </c>
      <c r="C22" s="40">
        <v>4720</v>
      </c>
      <c r="D22" s="40">
        <v>4</v>
      </c>
      <c r="E22" s="40">
        <v>1</v>
      </c>
      <c r="F22" s="40">
        <v>1</v>
      </c>
      <c r="G22" s="40">
        <v>1</v>
      </c>
      <c r="H22" s="40">
        <v>0</v>
      </c>
      <c r="I22" s="40">
        <v>0</v>
      </c>
      <c r="J22" s="40">
        <v>1</v>
      </c>
      <c r="K22" s="40">
        <v>4</v>
      </c>
      <c r="L22" s="40"/>
      <c r="M22" s="40">
        <v>5</v>
      </c>
      <c r="N22" s="40">
        <v>4</v>
      </c>
      <c r="O22" s="40">
        <v>1</v>
      </c>
      <c r="P22" s="40">
        <v>5</v>
      </c>
      <c r="Q22" s="40">
        <v>0</v>
      </c>
      <c r="R22" s="40">
        <v>0</v>
      </c>
      <c r="S22" s="40">
        <v>0</v>
      </c>
      <c r="T22" s="40">
        <v>3</v>
      </c>
      <c r="U22" s="40">
        <v>0</v>
      </c>
      <c r="V22" s="40">
        <v>2</v>
      </c>
      <c r="W22" s="40">
        <v>0</v>
      </c>
      <c r="X22" s="40">
        <v>0</v>
      </c>
      <c r="Y22" s="40">
        <v>2</v>
      </c>
      <c r="Z22" s="40">
        <v>0</v>
      </c>
      <c r="AA22" s="40">
        <v>1</v>
      </c>
      <c r="AB22" s="40">
        <v>1</v>
      </c>
      <c r="AC22" s="40">
        <v>0</v>
      </c>
      <c r="AD22" s="40">
        <v>11</v>
      </c>
      <c r="AE22" s="40">
        <v>6</v>
      </c>
    </row>
    <row r="23" spans="1:31" ht="19.5" customHeight="1">
      <c r="A23" s="13">
        <v>11</v>
      </c>
      <c r="B23" s="15" t="s">
        <v>49</v>
      </c>
      <c r="C23" s="40">
        <v>2447</v>
      </c>
      <c r="D23" s="40">
        <v>1</v>
      </c>
      <c r="E23" s="40">
        <v>1</v>
      </c>
      <c r="F23" s="40">
        <v>1</v>
      </c>
      <c r="G23" s="40">
        <v>1</v>
      </c>
      <c r="H23" s="40">
        <v>0</v>
      </c>
      <c r="I23" s="40">
        <v>0</v>
      </c>
      <c r="J23" s="40">
        <v>1</v>
      </c>
      <c r="K23" s="40">
        <v>0</v>
      </c>
      <c r="L23" s="40">
        <v>8</v>
      </c>
      <c r="M23" s="40">
        <v>4</v>
      </c>
      <c r="N23" s="40">
        <v>4</v>
      </c>
      <c r="O23" s="40">
        <v>0</v>
      </c>
      <c r="P23" s="40">
        <v>2</v>
      </c>
      <c r="Q23" s="40">
        <v>0</v>
      </c>
      <c r="R23" s="40">
        <v>0</v>
      </c>
      <c r="S23" s="40">
        <v>0</v>
      </c>
      <c r="T23" s="40">
        <v>2</v>
      </c>
      <c r="U23" s="40">
        <v>2</v>
      </c>
      <c r="V23" s="40">
        <v>2</v>
      </c>
      <c r="W23" s="40">
        <v>1</v>
      </c>
      <c r="X23" s="40">
        <v>1</v>
      </c>
      <c r="Y23" s="40">
        <v>1</v>
      </c>
      <c r="Z23" s="40">
        <v>0</v>
      </c>
      <c r="AA23" s="40">
        <v>1</v>
      </c>
      <c r="AB23" s="40">
        <v>0</v>
      </c>
      <c r="AC23" s="40">
        <v>0</v>
      </c>
      <c r="AD23" s="40">
        <v>7</v>
      </c>
      <c r="AE23" s="40">
        <v>0</v>
      </c>
    </row>
    <row r="24" spans="1:31" ht="19.5" customHeight="1">
      <c r="A24" s="13">
        <v>12</v>
      </c>
      <c r="B24" s="15" t="s">
        <v>50</v>
      </c>
      <c r="C24" s="40">
        <v>4000</v>
      </c>
      <c r="D24" s="40">
        <v>3</v>
      </c>
      <c r="E24" s="40">
        <v>1</v>
      </c>
      <c r="F24" s="40">
        <v>1</v>
      </c>
      <c r="G24" s="40">
        <v>1</v>
      </c>
      <c r="H24" s="40">
        <v>0</v>
      </c>
      <c r="I24" s="40">
        <v>0</v>
      </c>
      <c r="J24" s="40">
        <v>1</v>
      </c>
      <c r="K24" s="40">
        <v>0</v>
      </c>
      <c r="L24" s="40"/>
      <c r="M24" s="40">
        <v>7</v>
      </c>
      <c r="N24" s="40">
        <v>0</v>
      </c>
      <c r="O24" s="40">
        <v>0</v>
      </c>
      <c r="P24" s="40">
        <v>0</v>
      </c>
      <c r="Q24" s="40"/>
      <c r="R24" s="40">
        <v>0</v>
      </c>
      <c r="S24" s="40">
        <v>0</v>
      </c>
      <c r="T24" s="40">
        <v>1</v>
      </c>
      <c r="U24" s="40">
        <v>3</v>
      </c>
      <c r="V24" s="40">
        <v>3</v>
      </c>
      <c r="W24" s="40">
        <v>1</v>
      </c>
      <c r="X24" s="40">
        <v>0</v>
      </c>
      <c r="Y24" s="40">
        <v>3</v>
      </c>
      <c r="Z24" s="40">
        <v>1</v>
      </c>
      <c r="AA24" s="40">
        <v>1</v>
      </c>
      <c r="AB24" s="40">
        <v>1</v>
      </c>
      <c r="AC24" s="40">
        <v>0</v>
      </c>
      <c r="AD24" s="40">
        <v>9</v>
      </c>
      <c r="AE24" s="40">
        <v>0</v>
      </c>
    </row>
    <row r="25" spans="1:31" ht="19.5" customHeight="1">
      <c r="A25" s="13">
        <v>13</v>
      </c>
      <c r="B25" s="15" t="s">
        <v>51</v>
      </c>
      <c r="C25" s="40">
        <v>5037</v>
      </c>
      <c r="D25" s="40"/>
      <c r="E25" s="40">
        <v>1</v>
      </c>
      <c r="F25" s="40"/>
      <c r="G25" s="40">
        <v>1</v>
      </c>
      <c r="H25" s="40"/>
      <c r="I25" s="40"/>
      <c r="J25" s="40"/>
      <c r="K25" s="40"/>
      <c r="L25" s="40">
        <v>12</v>
      </c>
      <c r="M25" s="40">
        <v>9</v>
      </c>
      <c r="N25" s="40">
        <v>3</v>
      </c>
      <c r="O25" s="40"/>
      <c r="P25" s="40"/>
      <c r="Q25" s="40"/>
      <c r="R25" s="40">
        <v>2</v>
      </c>
      <c r="S25" s="40"/>
      <c r="T25" s="40">
        <v>3</v>
      </c>
      <c r="U25" s="40">
        <v>4</v>
      </c>
      <c r="V25" s="40">
        <v>3</v>
      </c>
      <c r="W25" s="40">
        <v>1</v>
      </c>
      <c r="X25" s="40"/>
      <c r="Y25" s="40">
        <v>1</v>
      </c>
      <c r="Z25" s="40">
        <v>1</v>
      </c>
      <c r="AA25" s="40"/>
      <c r="AB25" s="40"/>
      <c r="AC25" s="40"/>
      <c r="AD25" s="40">
        <v>12</v>
      </c>
      <c r="AE25" s="40"/>
    </row>
    <row r="26" spans="1:31" ht="19.5" customHeight="1">
      <c r="A26" s="13">
        <v>14</v>
      </c>
      <c r="B26" s="15" t="s">
        <v>52</v>
      </c>
      <c r="C26" s="40">
        <v>273812</v>
      </c>
      <c r="D26" s="40">
        <v>2</v>
      </c>
      <c r="E26" s="100"/>
      <c r="F26" s="100"/>
      <c r="G26" s="100">
        <v>1</v>
      </c>
      <c r="H26" s="100"/>
      <c r="I26" s="100"/>
      <c r="J26" s="100">
        <v>1</v>
      </c>
      <c r="K26" s="100"/>
      <c r="L26" s="100">
        <v>6</v>
      </c>
      <c r="M26" s="100">
        <v>6</v>
      </c>
      <c r="N26" s="100"/>
      <c r="O26" s="100"/>
      <c r="P26" s="100"/>
      <c r="Q26" s="100"/>
      <c r="R26" s="100"/>
      <c r="S26" s="100"/>
      <c r="T26" s="100">
        <v>3</v>
      </c>
      <c r="U26" s="100">
        <v>1</v>
      </c>
      <c r="V26" s="100">
        <v>1</v>
      </c>
      <c r="W26" s="100"/>
      <c r="X26" s="100"/>
      <c r="Y26" s="100">
        <v>6</v>
      </c>
      <c r="Z26" s="100"/>
      <c r="AA26" s="100"/>
      <c r="AB26" s="100"/>
      <c r="AC26" s="100"/>
      <c r="AD26" s="100">
        <v>6</v>
      </c>
      <c r="AE26" s="100"/>
    </row>
    <row r="27" spans="1:31" ht="19.5" customHeight="1">
      <c r="A27" s="13">
        <v>15</v>
      </c>
      <c r="B27" s="15" t="s">
        <v>53</v>
      </c>
      <c r="C27" s="40">
        <v>181344</v>
      </c>
      <c r="D27" s="40">
        <v>3</v>
      </c>
      <c r="E27" s="40">
        <v>1</v>
      </c>
      <c r="F27" s="40">
        <v>1</v>
      </c>
      <c r="G27" s="40">
        <v>1</v>
      </c>
      <c r="H27" s="40" t="s">
        <v>39</v>
      </c>
      <c r="I27" s="40" t="s">
        <v>39</v>
      </c>
      <c r="J27" s="40" t="s">
        <v>39</v>
      </c>
      <c r="K27" s="40">
        <v>1</v>
      </c>
      <c r="L27" s="40"/>
      <c r="M27" s="40">
        <v>10</v>
      </c>
      <c r="N27" s="40">
        <v>10</v>
      </c>
      <c r="O27" s="40"/>
      <c r="P27" s="40"/>
      <c r="Q27" s="40" t="s">
        <v>39</v>
      </c>
      <c r="R27" s="40" t="s">
        <v>39</v>
      </c>
      <c r="S27" s="40"/>
      <c r="T27" s="40">
        <v>1</v>
      </c>
      <c r="U27" s="40">
        <v>1</v>
      </c>
      <c r="V27" s="40">
        <v>1</v>
      </c>
      <c r="W27" s="40"/>
      <c r="X27" s="40"/>
      <c r="Y27" s="40"/>
      <c r="Z27" s="40">
        <v>1</v>
      </c>
      <c r="AA27" s="40">
        <v>1</v>
      </c>
      <c r="AB27" s="40"/>
      <c r="AC27" s="40"/>
      <c r="AD27" s="40">
        <v>10</v>
      </c>
      <c r="AE27" s="40">
        <v>2</v>
      </c>
    </row>
    <row r="28" spans="1:31" ht="19.5" customHeight="1">
      <c r="A28" s="13">
        <v>16</v>
      </c>
      <c r="B28" s="15" t="s">
        <v>54</v>
      </c>
      <c r="C28" s="40">
        <v>38697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/>
      <c r="M28" s="40">
        <v>8</v>
      </c>
      <c r="N28" s="40">
        <v>2</v>
      </c>
      <c r="O28" s="40">
        <v>2</v>
      </c>
      <c r="P28" s="40">
        <v>0</v>
      </c>
      <c r="Q28" s="40">
        <v>0</v>
      </c>
      <c r="R28" s="40">
        <v>0</v>
      </c>
      <c r="S28" s="40">
        <v>0</v>
      </c>
      <c r="T28" s="40">
        <v>3</v>
      </c>
      <c r="U28" s="40">
        <v>4</v>
      </c>
      <c r="V28" s="40">
        <v>3</v>
      </c>
      <c r="W28" s="40">
        <v>1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</row>
    <row r="29" spans="1:31" ht="19.5" customHeight="1">
      <c r="A29" s="13">
        <v>17</v>
      </c>
      <c r="B29" s="15" t="s">
        <v>55</v>
      </c>
      <c r="C29" s="40" t="s">
        <v>56</v>
      </c>
      <c r="D29" s="40">
        <v>3</v>
      </c>
      <c r="E29" s="40">
        <v>1</v>
      </c>
      <c r="F29" s="40">
        <v>2</v>
      </c>
      <c r="G29" s="40"/>
      <c r="H29" s="40"/>
      <c r="I29" s="40"/>
      <c r="J29" s="40"/>
      <c r="K29" s="40"/>
      <c r="L29" s="40">
        <v>10</v>
      </c>
      <c r="M29" s="40">
        <v>10</v>
      </c>
      <c r="N29" s="40"/>
      <c r="O29" s="40"/>
      <c r="P29" s="40"/>
      <c r="Q29" s="40"/>
      <c r="R29" s="40"/>
      <c r="S29" s="40"/>
      <c r="T29" s="40">
        <v>4</v>
      </c>
      <c r="U29" s="40">
        <v>1</v>
      </c>
      <c r="V29" s="40">
        <v>1</v>
      </c>
      <c r="W29" s="40"/>
      <c r="X29" s="40"/>
      <c r="Y29" s="40"/>
      <c r="Z29" s="40"/>
      <c r="AA29" s="40"/>
      <c r="AB29" s="40"/>
      <c r="AC29" s="40"/>
      <c r="AD29" s="40">
        <v>6</v>
      </c>
      <c r="AE29" s="40"/>
    </row>
    <row r="30" spans="1:31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1:31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1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31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31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31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1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31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31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31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31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1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31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31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31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31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1:31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31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31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1:31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1:31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1:31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1:31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1:31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1:31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1:31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1:31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1:31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1:31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1:31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1:31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1:31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1:31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1:31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1:31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1:31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1:31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1:31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1:31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1:31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1:31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1:31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1:31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1:31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1:31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1:31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1:31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1:31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1:31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1:31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1:31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1:31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1:31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1:31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1:31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1:31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  <row r="174" spans="1:31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1:31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</row>
    <row r="176" spans="1:31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</row>
    <row r="177" spans="1:31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</row>
    <row r="178" spans="1:31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</row>
    <row r="179" spans="1:31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</row>
    <row r="180" spans="1:31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</row>
    <row r="181" spans="1:31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</row>
    <row r="182" spans="1:31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</row>
    <row r="183" spans="1:31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</row>
    <row r="184" spans="1:31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</row>
    <row r="185" spans="1:31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</row>
    <row r="186" spans="1:31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</row>
    <row r="187" spans="1:31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</row>
    <row r="188" spans="1:31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</row>
    <row r="189" spans="1:31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1:31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</row>
    <row r="191" spans="1:31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</row>
    <row r="192" spans="1:31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</row>
    <row r="193" spans="1:31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</row>
    <row r="194" spans="1:31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1:31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</row>
    <row r="197" spans="1:31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</row>
    <row r="198" spans="1:31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</row>
    <row r="199" spans="1:31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1:31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1:31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</row>
    <row r="202" spans="1:31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</row>
    <row r="203" spans="1:31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</row>
    <row r="204" spans="1:31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</row>
    <row r="205" spans="1:31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1:31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</row>
    <row r="207" spans="1:31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</row>
    <row r="208" spans="1:31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</row>
    <row r="209" spans="1:31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</row>
    <row r="210" spans="1:31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</row>
    <row r="211" spans="1:31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</row>
    <row r="212" spans="1:31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1:31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</row>
    <row r="214" spans="1:31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</row>
    <row r="215" spans="1:31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</row>
    <row r="217" spans="1:31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1:31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</row>
    <row r="219" spans="1:31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</row>
    <row r="220" spans="1:31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1:31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</row>
    <row r="222" spans="1:31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</row>
    <row r="223" spans="1:31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</row>
    <row r="224" spans="1:31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  <row r="225" spans="1:31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</row>
    <row r="226" spans="1:31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</row>
    <row r="227" spans="1:31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1:31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1:31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1:31" ht="15.75" customHeight="1"/>
    <row r="231" spans="1:31" ht="15.75" customHeight="1"/>
    <row r="232" spans="1:31" ht="15.75" customHeight="1"/>
    <row r="233" spans="1:31" ht="15.75" customHeight="1"/>
    <row r="234" spans="1:31" ht="15.75" customHeight="1"/>
    <row r="235" spans="1:31" ht="15.75" customHeight="1"/>
    <row r="236" spans="1:31" ht="15.75" customHeight="1"/>
    <row r="237" spans="1:31" ht="15.75" customHeight="1"/>
    <row r="238" spans="1:31" ht="15.75" customHeight="1"/>
    <row r="239" spans="1:31" ht="15.75" customHeight="1"/>
    <row r="240" spans="1:3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A1:C1"/>
    <mergeCell ref="Q1:S1"/>
    <mergeCell ref="A3:AE3"/>
    <mergeCell ref="A5:A8"/>
    <mergeCell ref="B5:B8"/>
    <mergeCell ref="C5:C8"/>
    <mergeCell ref="AE6:AE8"/>
    <mergeCell ref="AC6:AC8"/>
    <mergeCell ref="AD6:AD8"/>
    <mergeCell ref="D6:D8"/>
    <mergeCell ref="E7:E8"/>
    <mergeCell ref="F7:F8"/>
    <mergeCell ref="G7:G8"/>
    <mergeCell ref="H7:H8"/>
    <mergeCell ref="I7:I8"/>
    <mergeCell ref="J7:J8"/>
    <mergeCell ref="V6:W6"/>
    <mergeCell ref="X6:X8"/>
    <mergeCell ref="Y6:Y8"/>
    <mergeCell ref="Z6:AB6"/>
    <mergeCell ref="AA7:AA8"/>
    <mergeCell ref="AB7:AB8"/>
    <mergeCell ref="V7:V8"/>
    <mergeCell ref="W7:W8"/>
    <mergeCell ref="Z7:Z8"/>
    <mergeCell ref="E6:J6"/>
    <mergeCell ref="Q6:R6"/>
    <mergeCell ref="S6:S8"/>
    <mergeCell ref="T6:T8"/>
    <mergeCell ref="U6:U8"/>
    <mergeCell ref="K6:K8"/>
    <mergeCell ref="L6:P6"/>
    <mergeCell ref="L7:L8"/>
    <mergeCell ref="M7:O7"/>
    <mergeCell ref="P7:P8"/>
    <mergeCell ref="Q7:Q8"/>
    <mergeCell ref="R7:R8"/>
    <mergeCell ref="L5:T5"/>
    <mergeCell ref="U5:X5"/>
    <mergeCell ref="Y5:AC5"/>
    <mergeCell ref="AD5:AE5"/>
    <mergeCell ref="D5:K5"/>
  </mergeCells>
  <pageMargins left="0.27" right="0.26" top="0.45" bottom="0.4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K6" sqref="K6:K8"/>
    </sheetView>
  </sheetViews>
  <sheetFormatPr defaultColWidth="11.25" defaultRowHeight="15" customHeight="1"/>
  <cols>
    <col min="1" max="1" width="3.58203125" customWidth="1"/>
    <col min="2" max="2" width="13.33203125" customWidth="1"/>
    <col min="3" max="3" width="10.25" style="74" customWidth="1"/>
    <col min="4" max="10" width="5" style="74" customWidth="1"/>
    <col min="11" max="11" width="6.58203125" style="74" customWidth="1"/>
    <col min="12" max="12" width="7.08203125" style="74" customWidth="1"/>
    <col min="13" max="13" width="7.58203125" style="74" customWidth="1"/>
    <col min="14" max="14" width="6.75" style="74" customWidth="1"/>
    <col min="15" max="22" width="5" style="74" customWidth="1"/>
    <col min="23" max="23" width="7" customWidth="1"/>
    <col min="24" max="26" width="6.25" customWidth="1"/>
  </cols>
  <sheetData>
    <row r="1" spans="1:26" ht="42" customHeight="1">
      <c r="A1" s="148" t="s">
        <v>0</v>
      </c>
      <c r="B1" s="149"/>
      <c r="C1" s="150"/>
      <c r="D1" s="71"/>
      <c r="E1" s="71"/>
      <c r="F1" s="71"/>
      <c r="G1" s="71"/>
      <c r="H1" s="71"/>
      <c r="I1" s="71"/>
      <c r="J1" s="71"/>
      <c r="K1" s="71"/>
      <c r="L1" s="71"/>
      <c r="M1" s="72"/>
      <c r="N1" s="73"/>
      <c r="O1" s="73"/>
      <c r="P1" s="73"/>
      <c r="Q1" s="163"/>
      <c r="R1" s="164"/>
      <c r="S1" s="164"/>
      <c r="T1" s="73"/>
      <c r="U1" s="73"/>
      <c r="V1" s="73"/>
      <c r="W1" s="3"/>
      <c r="X1" s="3"/>
      <c r="Y1" s="3"/>
      <c r="Z1" s="3"/>
    </row>
    <row r="2" spans="1:26" ht="15.75" customHeight="1">
      <c r="A2" s="4"/>
      <c r="B2" s="4"/>
      <c r="C2" s="5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73"/>
      <c r="P2" s="73"/>
      <c r="Q2" s="5"/>
      <c r="R2" s="5"/>
      <c r="S2" s="5"/>
      <c r="T2" s="73"/>
      <c r="U2" s="73"/>
      <c r="V2" s="73"/>
      <c r="W2" s="3"/>
      <c r="X2" s="3"/>
      <c r="Y2" s="3"/>
      <c r="Z2" s="3"/>
    </row>
    <row r="3" spans="1:26" ht="51.75" customHeight="1">
      <c r="A3" s="153" t="s">
        <v>125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7"/>
      <c r="X3" s="17"/>
      <c r="Y3" s="17"/>
      <c r="Z3" s="17"/>
    </row>
    <row r="4" spans="1:26" ht="16.5" customHeight="1">
      <c r="A4" s="18"/>
      <c r="B4" s="18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17"/>
      <c r="X4" s="17"/>
      <c r="Y4" s="17"/>
      <c r="Z4" s="17"/>
    </row>
    <row r="5" spans="1:26" ht="31.5" customHeight="1">
      <c r="A5" s="165" t="s">
        <v>1</v>
      </c>
      <c r="B5" s="166" t="s">
        <v>2</v>
      </c>
      <c r="C5" s="165" t="s">
        <v>3</v>
      </c>
      <c r="D5" s="156" t="s">
        <v>4</v>
      </c>
      <c r="E5" s="157"/>
      <c r="F5" s="157"/>
      <c r="G5" s="157"/>
      <c r="H5" s="157"/>
      <c r="I5" s="157"/>
      <c r="J5" s="158"/>
      <c r="K5" s="156" t="s">
        <v>5</v>
      </c>
      <c r="L5" s="157"/>
      <c r="M5" s="157"/>
      <c r="N5" s="158"/>
      <c r="O5" s="167" t="s">
        <v>6</v>
      </c>
      <c r="P5" s="157"/>
      <c r="Q5" s="158"/>
      <c r="R5" s="156" t="s">
        <v>7</v>
      </c>
      <c r="S5" s="157"/>
      <c r="T5" s="157"/>
      <c r="U5" s="158"/>
      <c r="V5" s="159" t="s">
        <v>57</v>
      </c>
      <c r="W5" s="17"/>
      <c r="X5" s="17"/>
      <c r="Y5" s="17"/>
      <c r="Z5" s="17"/>
    </row>
    <row r="6" spans="1:26" ht="16.5" customHeight="1">
      <c r="A6" s="143"/>
      <c r="B6" s="143"/>
      <c r="C6" s="160"/>
      <c r="D6" s="162" t="s">
        <v>9</v>
      </c>
      <c r="E6" s="156" t="s">
        <v>10</v>
      </c>
      <c r="F6" s="157"/>
      <c r="G6" s="157"/>
      <c r="H6" s="157"/>
      <c r="I6" s="157"/>
      <c r="J6" s="158"/>
      <c r="K6" s="162" t="s">
        <v>58</v>
      </c>
      <c r="L6" s="168" t="s">
        <v>15</v>
      </c>
      <c r="M6" s="158"/>
      <c r="N6" s="159" t="s">
        <v>14</v>
      </c>
      <c r="O6" s="162" t="s">
        <v>9</v>
      </c>
      <c r="P6" s="156" t="s">
        <v>15</v>
      </c>
      <c r="Q6" s="158"/>
      <c r="R6" s="162" t="s">
        <v>9</v>
      </c>
      <c r="S6" s="156" t="s">
        <v>10</v>
      </c>
      <c r="T6" s="157"/>
      <c r="U6" s="158"/>
      <c r="V6" s="160"/>
      <c r="W6" s="17"/>
      <c r="X6" s="17"/>
      <c r="Y6" s="17"/>
      <c r="Z6" s="17"/>
    </row>
    <row r="7" spans="1:26" ht="103.5" customHeight="1">
      <c r="A7" s="143"/>
      <c r="B7" s="143"/>
      <c r="C7" s="160"/>
      <c r="D7" s="160"/>
      <c r="E7" s="162" t="s">
        <v>17</v>
      </c>
      <c r="F7" s="162" t="s">
        <v>18</v>
      </c>
      <c r="G7" s="162" t="s">
        <v>19</v>
      </c>
      <c r="H7" s="162" t="s">
        <v>20</v>
      </c>
      <c r="I7" s="162" t="s">
        <v>21</v>
      </c>
      <c r="J7" s="162" t="s">
        <v>22</v>
      </c>
      <c r="K7" s="160"/>
      <c r="L7" s="159" t="s">
        <v>12</v>
      </c>
      <c r="M7" s="159" t="s">
        <v>13</v>
      </c>
      <c r="N7" s="160"/>
      <c r="O7" s="160"/>
      <c r="P7" s="162" t="s">
        <v>24</v>
      </c>
      <c r="Q7" s="162" t="s">
        <v>25</v>
      </c>
      <c r="R7" s="160"/>
      <c r="S7" s="159" t="s">
        <v>26</v>
      </c>
      <c r="T7" s="162" t="s">
        <v>27</v>
      </c>
      <c r="U7" s="159" t="s">
        <v>28</v>
      </c>
      <c r="V7" s="160"/>
      <c r="W7" s="17" t="s">
        <v>34</v>
      </c>
      <c r="X7" s="17"/>
      <c r="Y7" s="17"/>
      <c r="Z7" s="17"/>
    </row>
    <row r="8" spans="1:26" ht="41.25" customHeight="1">
      <c r="A8" s="144"/>
      <c r="B8" s="144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7"/>
      <c r="X8" s="17"/>
      <c r="Y8" s="17"/>
      <c r="Z8" s="17"/>
    </row>
    <row r="9" spans="1:26" ht="41.25" customHeight="1">
      <c r="A9" s="21"/>
      <c r="B9" s="22"/>
      <c r="C9" s="75"/>
      <c r="D9" s="23"/>
      <c r="E9" s="23"/>
      <c r="F9" s="23"/>
      <c r="G9" s="23"/>
      <c r="H9" s="23"/>
      <c r="I9" s="23"/>
      <c r="J9" s="23"/>
      <c r="K9" s="76"/>
      <c r="L9" s="77"/>
      <c r="M9" s="77"/>
      <c r="N9" s="77"/>
      <c r="O9" s="23"/>
      <c r="P9" s="23"/>
      <c r="Q9" s="23"/>
      <c r="R9" s="23"/>
      <c r="S9" s="77"/>
      <c r="T9" s="23"/>
      <c r="U9" s="77"/>
      <c r="V9" s="78"/>
      <c r="W9" s="17"/>
      <c r="X9" s="17"/>
      <c r="Y9" s="17"/>
      <c r="Z9" s="17"/>
    </row>
    <row r="10" spans="1:26" ht="16.5" customHeight="1">
      <c r="A10" s="25"/>
      <c r="B10" s="26" t="s">
        <v>32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 t="s">
        <v>34</v>
      </c>
      <c r="T10" s="79"/>
      <c r="U10" s="79"/>
      <c r="V10" s="79"/>
      <c r="W10" s="17"/>
      <c r="X10" s="17"/>
      <c r="Y10" s="17"/>
      <c r="Z10" s="17"/>
    </row>
    <row r="11" spans="1:26" ht="16.5" customHeight="1">
      <c r="A11" s="27" t="s">
        <v>36</v>
      </c>
      <c r="B11" s="28" t="s">
        <v>33</v>
      </c>
      <c r="C11" s="80"/>
      <c r="D11" s="79"/>
      <c r="E11" s="79"/>
      <c r="F11" s="79"/>
      <c r="G11" s="79"/>
      <c r="H11" s="79"/>
      <c r="I11" s="79"/>
      <c r="J11" s="79"/>
      <c r="K11" s="80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4"/>
      <c r="X11" s="4"/>
      <c r="Y11" s="4"/>
      <c r="Z11" s="4"/>
    </row>
    <row r="12" spans="1:26" ht="16.5" customHeight="1">
      <c r="A12" s="25"/>
      <c r="B12" s="28" t="s">
        <v>35</v>
      </c>
      <c r="C12" s="79"/>
      <c r="D12" s="80"/>
      <c r="E12" s="80"/>
      <c r="F12" s="80"/>
      <c r="G12" s="80"/>
      <c r="H12" s="80"/>
      <c r="I12" s="80"/>
      <c r="J12" s="80"/>
      <c r="K12" s="79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7"/>
      <c r="X12" s="17"/>
      <c r="Y12" s="17"/>
      <c r="Z12" s="17"/>
    </row>
    <row r="13" spans="1:26" ht="16.5" customHeight="1">
      <c r="A13" s="25"/>
      <c r="B13" s="27" t="s">
        <v>37</v>
      </c>
      <c r="C13" s="101">
        <f t="shared" ref="C13:V13" si="0">SUM(C14:C30)</f>
        <v>545235.69999999995</v>
      </c>
      <c r="D13" s="101">
        <f t="shared" si="0"/>
        <v>61</v>
      </c>
      <c r="E13" s="101">
        <f t="shared" si="0"/>
        <v>4</v>
      </c>
      <c r="F13" s="101">
        <f t="shared" si="0"/>
        <v>8</v>
      </c>
      <c r="G13" s="101">
        <f t="shared" si="0"/>
        <v>5</v>
      </c>
      <c r="H13" s="101">
        <f t="shared" si="0"/>
        <v>18</v>
      </c>
      <c r="I13" s="101">
        <f t="shared" si="0"/>
        <v>15</v>
      </c>
      <c r="J13" s="101">
        <f t="shared" si="0"/>
        <v>14</v>
      </c>
      <c r="K13" s="101">
        <f t="shared" si="0"/>
        <v>62</v>
      </c>
      <c r="L13" s="101">
        <f t="shared" si="0"/>
        <v>51</v>
      </c>
      <c r="M13" s="101">
        <f t="shared" si="0"/>
        <v>12</v>
      </c>
      <c r="N13" s="101">
        <f t="shared" si="0"/>
        <v>23</v>
      </c>
      <c r="O13" s="101">
        <f t="shared" si="0"/>
        <v>43</v>
      </c>
      <c r="P13" s="101">
        <f t="shared" si="0"/>
        <v>17</v>
      </c>
      <c r="Q13" s="101">
        <f t="shared" si="0"/>
        <v>18</v>
      </c>
      <c r="R13" s="101">
        <f t="shared" si="0"/>
        <v>53</v>
      </c>
      <c r="S13" s="101">
        <f t="shared" si="0"/>
        <v>12</v>
      </c>
      <c r="T13" s="101">
        <f t="shared" si="0"/>
        <v>9</v>
      </c>
      <c r="U13" s="101">
        <f t="shared" si="0"/>
        <v>19</v>
      </c>
      <c r="V13" s="101">
        <f t="shared" si="0"/>
        <v>26</v>
      </c>
      <c r="W13" s="17"/>
      <c r="X13" s="17"/>
      <c r="Y13" s="17"/>
      <c r="Z13" s="17"/>
    </row>
    <row r="14" spans="1:26" ht="19.5" customHeight="1">
      <c r="A14" s="13">
        <v>1</v>
      </c>
      <c r="B14" s="14" t="s">
        <v>38</v>
      </c>
      <c r="C14" s="40">
        <v>6651</v>
      </c>
      <c r="D14" s="81">
        <v>1</v>
      </c>
      <c r="E14" s="81">
        <v>0</v>
      </c>
      <c r="F14" s="81">
        <v>0</v>
      </c>
      <c r="G14" s="81">
        <v>0</v>
      </c>
      <c r="H14" s="81">
        <v>0</v>
      </c>
      <c r="I14" s="81">
        <v>1</v>
      </c>
      <c r="J14" s="81">
        <v>0</v>
      </c>
      <c r="K14" s="81">
        <v>0</v>
      </c>
      <c r="L14" s="81">
        <v>0</v>
      </c>
      <c r="M14" s="81">
        <v>0</v>
      </c>
      <c r="N14" s="81" t="s">
        <v>39</v>
      </c>
      <c r="O14" s="81">
        <v>0</v>
      </c>
      <c r="P14" s="81">
        <v>0</v>
      </c>
      <c r="Q14" s="81">
        <v>0</v>
      </c>
      <c r="R14" s="81">
        <v>1</v>
      </c>
      <c r="S14" s="81" t="s">
        <v>39</v>
      </c>
      <c r="T14" s="81" t="s">
        <v>39</v>
      </c>
      <c r="U14" s="81">
        <v>1</v>
      </c>
      <c r="V14" s="81">
        <v>0</v>
      </c>
      <c r="W14" s="17"/>
      <c r="X14" s="17"/>
      <c r="Y14" s="17"/>
      <c r="Z14" s="17"/>
    </row>
    <row r="15" spans="1:26" ht="19.5" customHeight="1">
      <c r="A15" s="13">
        <v>2</v>
      </c>
      <c r="B15" s="14" t="s">
        <v>40</v>
      </c>
      <c r="C15" s="40">
        <v>1367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17"/>
      <c r="X15" s="17"/>
      <c r="Y15" s="17"/>
      <c r="Z15" s="17"/>
    </row>
    <row r="16" spans="1:26" ht="19.5" customHeight="1">
      <c r="A16" s="13">
        <v>3</v>
      </c>
      <c r="B16" s="14" t="s">
        <v>41</v>
      </c>
      <c r="C16" s="40">
        <v>2503</v>
      </c>
      <c r="D16" s="81">
        <v>3</v>
      </c>
      <c r="E16" s="81">
        <v>0</v>
      </c>
      <c r="F16" s="81">
        <v>1</v>
      </c>
      <c r="G16" s="81">
        <v>1</v>
      </c>
      <c r="H16" s="81">
        <v>1</v>
      </c>
      <c r="I16" s="81">
        <v>0</v>
      </c>
      <c r="J16" s="81">
        <v>0</v>
      </c>
      <c r="K16" s="81">
        <v>3</v>
      </c>
      <c r="L16" s="81">
        <v>3</v>
      </c>
      <c r="M16" s="81">
        <v>0</v>
      </c>
      <c r="N16" s="81">
        <v>2</v>
      </c>
      <c r="O16" s="81">
        <v>5</v>
      </c>
      <c r="P16" s="81">
        <v>2</v>
      </c>
      <c r="Q16" s="81">
        <v>3</v>
      </c>
      <c r="R16" s="81">
        <v>2</v>
      </c>
      <c r="S16" s="81">
        <v>1</v>
      </c>
      <c r="T16" s="81">
        <v>0</v>
      </c>
      <c r="U16" s="81">
        <v>1</v>
      </c>
      <c r="V16" s="81">
        <v>3</v>
      </c>
      <c r="W16" s="17"/>
      <c r="X16" s="17"/>
      <c r="Y16" s="17"/>
      <c r="Z16" s="17"/>
    </row>
    <row r="17" spans="1:26" ht="19.5" customHeight="1">
      <c r="A17" s="13">
        <v>4</v>
      </c>
      <c r="B17" s="14" t="s">
        <v>42</v>
      </c>
      <c r="C17" s="40">
        <v>3237.9</v>
      </c>
      <c r="D17" s="81">
        <v>4</v>
      </c>
      <c r="E17" s="81">
        <v>0</v>
      </c>
      <c r="F17" s="81">
        <v>0</v>
      </c>
      <c r="G17" s="81">
        <v>0</v>
      </c>
      <c r="H17" s="81">
        <v>2</v>
      </c>
      <c r="I17" s="81">
        <v>1</v>
      </c>
      <c r="J17" s="81">
        <v>1</v>
      </c>
      <c r="K17" s="81">
        <v>0</v>
      </c>
      <c r="L17" s="81">
        <v>0</v>
      </c>
      <c r="M17" s="81">
        <v>0</v>
      </c>
      <c r="N17" s="81">
        <v>0</v>
      </c>
      <c r="O17" s="81">
        <v>3</v>
      </c>
      <c r="P17" s="81">
        <v>0</v>
      </c>
      <c r="Q17" s="81">
        <v>3</v>
      </c>
      <c r="R17" s="81">
        <v>4</v>
      </c>
      <c r="S17" s="81">
        <v>1</v>
      </c>
      <c r="T17" s="81">
        <v>0</v>
      </c>
      <c r="U17" s="81">
        <v>1</v>
      </c>
      <c r="V17" s="81">
        <v>2</v>
      </c>
      <c r="W17" s="17"/>
      <c r="X17" s="17"/>
      <c r="Y17" s="17"/>
      <c r="Z17" s="17"/>
    </row>
    <row r="18" spans="1:26" ht="19.5" customHeight="1">
      <c r="A18" s="13">
        <v>5</v>
      </c>
      <c r="B18" s="15" t="s">
        <v>43</v>
      </c>
      <c r="C18" s="40">
        <v>4000</v>
      </c>
      <c r="D18" s="81">
        <v>3</v>
      </c>
      <c r="E18" s="81">
        <v>1</v>
      </c>
      <c r="F18" s="81">
        <v>1</v>
      </c>
      <c r="G18" s="81">
        <v>1</v>
      </c>
      <c r="H18" s="81" t="s">
        <v>39</v>
      </c>
      <c r="I18" s="81" t="s">
        <v>39</v>
      </c>
      <c r="J18" s="81">
        <v>1</v>
      </c>
      <c r="K18" s="81">
        <v>11</v>
      </c>
      <c r="L18" s="81">
        <v>11</v>
      </c>
      <c r="M18" s="81" t="s">
        <v>39</v>
      </c>
      <c r="N18" s="81">
        <v>3</v>
      </c>
      <c r="O18" s="81">
        <v>11</v>
      </c>
      <c r="P18" s="81">
        <v>3</v>
      </c>
      <c r="Q18" s="81">
        <v>1</v>
      </c>
      <c r="R18" s="81"/>
      <c r="S18" s="81">
        <v>1</v>
      </c>
      <c r="T18" s="81">
        <v>1</v>
      </c>
      <c r="U18" s="81">
        <v>3</v>
      </c>
      <c r="V18" s="81">
        <v>1</v>
      </c>
      <c r="W18" s="17"/>
      <c r="X18" s="17"/>
      <c r="Y18" s="17"/>
      <c r="Z18" s="17"/>
    </row>
    <row r="19" spans="1:26" ht="19.5" customHeight="1">
      <c r="A19" s="13">
        <v>6</v>
      </c>
      <c r="B19" s="15" t="s">
        <v>44</v>
      </c>
      <c r="C19" s="40">
        <v>7229.5</v>
      </c>
      <c r="D19" s="81">
        <v>2</v>
      </c>
      <c r="E19" s="81">
        <v>0</v>
      </c>
      <c r="F19" s="81">
        <v>0</v>
      </c>
      <c r="G19" s="81">
        <v>0</v>
      </c>
      <c r="H19" s="81">
        <v>1</v>
      </c>
      <c r="I19" s="81">
        <v>1</v>
      </c>
      <c r="J19" s="81">
        <v>0</v>
      </c>
      <c r="K19" s="81">
        <v>0</v>
      </c>
      <c r="L19" s="81">
        <v>0</v>
      </c>
      <c r="M19" s="81">
        <v>0</v>
      </c>
      <c r="N19" s="81">
        <v>2</v>
      </c>
      <c r="O19" s="81">
        <v>0</v>
      </c>
      <c r="P19" s="81">
        <v>0</v>
      </c>
      <c r="Q19" s="81">
        <v>2</v>
      </c>
      <c r="R19" s="81">
        <v>2</v>
      </c>
      <c r="S19" s="81">
        <v>0</v>
      </c>
      <c r="T19" s="81">
        <v>0</v>
      </c>
      <c r="U19" s="81">
        <v>2</v>
      </c>
      <c r="V19" s="81">
        <v>4</v>
      </c>
      <c r="W19" s="17"/>
      <c r="X19" s="17"/>
      <c r="Y19" s="17"/>
      <c r="Z19" s="17"/>
    </row>
    <row r="20" spans="1:26" ht="19.5" customHeight="1">
      <c r="A20" s="13">
        <v>7</v>
      </c>
      <c r="B20" s="15" t="s">
        <v>45</v>
      </c>
      <c r="C20" s="40">
        <v>4378</v>
      </c>
      <c r="D20" s="81">
        <v>1</v>
      </c>
      <c r="E20" s="81">
        <v>0</v>
      </c>
      <c r="F20" s="81">
        <v>0</v>
      </c>
      <c r="G20" s="81">
        <v>0</v>
      </c>
      <c r="H20" s="81">
        <v>1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1</v>
      </c>
      <c r="P20" s="81" t="s">
        <v>39</v>
      </c>
      <c r="Q20" s="81">
        <v>1</v>
      </c>
      <c r="R20" s="81">
        <v>2</v>
      </c>
      <c r="S20" s="81">
        <v>1</v>
      </c>
      <c r="T20" s="81" t="s">
        <v>39</v>
      </c>
      <c r="U20" s="81" t="s">
        <v>39</v>
      </c>
      <c r="V20" s="81">
        <v>1</v>
      </c>
      <c r="W20" s="17"/>
      <c r="X20" s="17"/>
      <c r="Y20" s="17"/>
      <c r="Z20" s="17"/>
    </row>
    <row r="21" spans="1:26" ht="19.5" customHeight="1">
      <c r="A21" s="13">
        <v>8</v>
      </c>
      <c r="B21" s="15" t="s">
        <v>46</v>
      </c>
      <c r="C21" s="40">
        <v>3332</v>
      </c>
      <c r="D21" s="81"/>
      <c r="E21" s="81"/>
      <c r="F21" s="81"/>
      <c r="G21" s="81"/>
      <c r="H21" s="81"/>
      <c r="I21" s="81"/>
      <c r="J21" s="81">
        <v>1</v>
      </c>
      <c r="K21" s="81">
        <v>1</v>
      </c>
      <c r="L21" s="81"/>
      <c r="M21" s="81"/>
      <c r="N21" s="81">
        <v>1</v>
      </c>
      <c r="O21" s="81">
        <v>1</v>
      </c>
      <c r="P21" s="81">
        <v>1</v>
      </c>
      <c r="Q21" s="81"/>
      <c r="R21" s="81"/>
      <c r="S21" s="81"/>
      <c r="T21" s="81"/>
      <c r="U21" s="81"/>
      <c r="V21" s="81"/>
      <c r="W21" s="17"/>
      <c r="X21" s="17"/>
      <c r="Y21" s="17"/>
      <c r="Z21" s="17"/>
    </row>
    <row r="22" spans="1:26" ht="19.5" customHeight="1">
      <c r="A22" s="13">
        <v>9</v>
      </c>
      <c r="B22" s="15" t="s">
        <v>47</v>
      </c>
      <c r="C22" s="40">
        <v>2480.3000000000002</v>
      </c>
      <c r="D22" s="81"/>
      <c r="E22" s="81"/>
      <c r="F22" s="81"/>
      <c r="G22" s="81"/>
      <c r="H22" s="81"/>
      <c r="I22" s="81"/>
      <c r="J22" s="81">
        <v>1</v>
      </c>
      <c r="K22" s="81">
        <v>1</v>
      </c>
      <c r="L22" s="81">
        <v>5</v>
      </c>
      <c r="M22" s="81">
        <v>1</v>
      </c>
      <c r="N22" s="81">
        <v>1</v>
      </c>
      <c r="O22" s="81">
        <v>2</v>
      </c>
      <c r="P22" s="81">
        <v>1</v>
      </c>
      <c r="Q22" s="81">
        <v>1</v>
      </c>
      <c r="R22" s="81">
        <v>5</v>
      </c>
      <c r="S22" s="81">
        <v>1</v>
      </c>
      <c r="T22" s="81">
        <v>1</v>
      </c>
      <c r="U22" s="81">
        <v>1</v>
      </c>
      <c r="V22" s="81">
        <v>2</v>
      </c>
      <c r="W22" s="17"/>
      <c r="X22" s="17"/>
      <c r="Y22" s="17"/>
      <c r="Z22" s="17"/>
    </row>
    <row r="23" spans="1:26" ht="19.5" customHeight="1">
      <c r="A23" s="13">
        <v>10</v>
      </c>
      <c r="B23" s="15" t="s">
        <v>48</v>
      </c>
      <c r="C23" s="40">
        <v>4720</v>
      </c>
      <c r="D23" s="81">
        <v>9</v>
      </c>
      <c r="E23" s="81">
        <v>0</v>
      </c>
      <c r="F23" s="81">
        <v>0</v>
      </c>
      <c r="G23" s="81">
        <v>0</v>
      </c>
      <c r="H23" s="81">
        <v>4</v>
      </c>
      <c r="I23" s="81">
        <v>3</v>
      </c>
      <c r="J23" s="81">
        <v>2</v>
      </c>
      <c r="K23" s="81">
        <v>8</v>
      </c>
      <c r="L23" s="81">
        <v>0</v>
      </c>
      <c r="M23" s="81">
        <v>1</v>
      </c>
      <c r="N23" s="81">
        <v>0</v>
      </c>
      <c r="O23" s="81">
        <v>3</v>
      </c>
      <c r="P23" s="81">
        <v>2</v>
      </c>
      <c r="Q23" s="81">
        <v>2</v>
      </c>
      <c r="R23" s="81">
        <v>0</v>
      </c>
      <c r="S23" s="81">
        <v>0</v>
      </c>
      <c r="T23" s="81">
        <v>0</v>
      </c>
      <c r="U23" s="81">
        <v>0</v>
      </c>
      <c r="V23" s="81">
        <v>0</v>
      </c>
      <c r="W23" s="17"/>
      <c r="X23" s="17"/>
      <c r="Y23" s="17"/>
      <c r="Z23" s="17"/>
    </row>
    <row r="24" spans="1:26" ht="19.5" customHeight="1">
      <c r="A24" s="13">
        <v>11</v>
      </c>
      <c r="B24" s="15" t="s">
        <v>49</v>
      </c>
      <c r="C24" s="40">
        <v>2447</v>
      </c>
      <c r="D24" s="81">
        <v>4</v>
      </c>
      <c r="E24" s="81"/>
      <c r="F24" s="81">
        <v>1</v>
      </c>
      <c r="G24" s="81"/>
      <c r="H24" s="81">
        <v>1</v>
      </c>
      <c r="I24" s="81">
        <v>1</v>
      </c>
      <c r="J24" s="81">
        <v>1</v>
      </c>
      <c r="K24" s="81">
        <v>4</v>
      </c>
      <c r="L24" s="81">
        <v>2</v>
      </c>
      <c r="M24" s="81">
        <v>2</v>
      </c>
      <c r="N24" s="81">
        <v>1</v>
      </c>
      <c r="O24" s="81">
        <v>0</v>
      </c>
      <c r="P24" s="81">
        <v>0</v>
      </c>
      <c r="Q24" s="81">
        <v>1</v>
      </c>
      <c r="R24" s="81">
        <v>4</v>
      </c>
      <c r="S24" s="81">
        <v>1</v>
      </c>
      <c r="T24" s="81">
        <v>0</v>
      </c>
      <c r="U24" s="81">
        <v>1</v>
      </c>
      <c r="V24" s="81">
        <v>2</v>
      </c>
      <c r="W24" s="17"/>
      <c r="X24" s="17"/>
      <c r="Y24" s="17"/>
      <c r="Z24" s="17"/>
    </row>
    <row r="25" spans="1:26" ht="19.5" customHeight="1">
      <c r="A25" s="13">
        <v>12</v>
      </c>
      <c r="B25" s="15" t="s">
        <v>50</v>
      </c>
      <c r="C25" s="40">
        <v>4000</v>
      </c>
      <c r="D25" s="81">
        <v>3</v>
      </c>
      <c r="E25" s="81"/>
      <c r="F25" s="81"/>
      <c r="G25" s="81"/>
      <c r="H25" s="81">
        <v>1</v>
      </c>
      <c r="I25" s="81">
        <v>1</v>
      </c>
      <c r="J25" s="81">
        <v>1</v>
      </c>
      <c r="K25" s="81">
        <v>4</v>
      </c>
      <c r="L25" s="81">
        <v>3</v>
      </c>
      <c r="M25" s="81">
        <v>1</v>
      </c>
      <c r="N25" s="81">
        <v>2</v>
      </c>
      <c r="O25" s="81">
        <v>4</v>
      </c>
      <c r="P25" s="81">
        <v>2</v>
      </c>
      <c r="Q25" s="81">
        <v>2</v>
      </c>
      <c r="R25" s="81">
        <v>11</v>
      </c>
      <c r="S25" s="81">
        <v>2</v>
      </c>
      <c r="T25" s="81">
        <v>2</v>
      </c>
      <c r="U25" s="81">
        <v>3</v>
      </c>
      <c r="V25" s="81">
        <v>4</v>
      </c>
      <c r="W25" s="17"/>
      <c r="X25" s="17"/>
      <c r="Y25" s="17"/>
      <c r="Z25" s="17"/>
    </row>
    <row r="26" spans="1:26" ht="19.5" customHeight="1">
      <c r="A26" s="13">
        <v>13</v>
      </c>
      <c r="B26" s="15" t="s">
        <v>51</v>
      </c>
      <c r="C26" s="40">
        <v>5037</v>
      </c>
      <c r="D26" s="81">
        <v>13</v>
      </c>
      <c r="E26" s="81">
        <v>1</v>
      </c>
      <c r="F26" s="81">
        <v>2</v>
      </c>
      <c r="G26" s="81">
        <v>1</v>
      </c>
      <c r="H26" s="81">
        <v>3</v>
      </c>
      <c r="I26" s="81">
        <v>3</v>
      </c>
      <c r="J26" s="81">
        <v>3</v>
      </c>
      <c r="K26" s="81">
        <v>8</v>
      </c>
      <c r="L26" s="81">
        <v>5</v>
      </c>
      <c r="M26" s="81">
        <v>3</v>
      </c>
      <c r="N26" s="81">
        <v>3</v>
      </c>
      <c r="O26" s="81">
        <v>2</v>
      </c>
      <c r="P26" s="81">
        <v>1</v>
      </c>
      <c r="Q26" s="81">
        <v>1</v>
      </c>
      <c r="R26" s="81">
        <v>8</v>
      </c>
      <c r="S26" s="81">
        <v>1</v>
      </c>
      <c r="T26" s="81">
        <v>1</v>
      </c>
      <c r="U26" s="81">
        <v>3</v>
      </c>
      <c r="V26" s="81">
        <v>3</v>
      </c>
      <c r="W26" s="17"/>
      <c r="X26" s="17"/>
      <c r="Y26" s="17"/>
      <c r="Z26" s="17"/>
    </row>
    <row r="27" spans="1:26" ht="19.5" customHeight="1">
      <c r="A27" s="13">
        <v>14</v>
      </c>
      <c r="B27" s="15" t="s">
        <v>52</v>
      </c>
      <c r="C27" s="40">
        <v>273812</v>
      </c>
      <c r="D27" s="81">
        <v>12</v>
      </c>
      <c r="E27" s="102">
        <v>1</v>
      </c>
      <c r="F27" s="102">
        <v>1</v>
      </c>
      <c r="G27" s="102">
        <v>2</v>
      </c>
      <c r="H27" s="102">
        <v>3</v>
      </c>
      <c r="I27" s="102">
        <v>3</v>
      </c>
      <c r="J27" s="102">
        <v>2</v>
      </c>
      <c r="K27" s="102"/>
      <c r="L27" s="102"/>
      <c r="M27" s="102">
        <v>3</v>
      </c>
      <c r="N27" s="102"/>
      <c r="O27" s="102">
        <v>5</v>
      </c>
      <c r="P27" s="102"/>
      <c r="Q27" s="102"/>
      <c r="R27" s="102">
        <v>12</v>
      </c>
      <c r="S27" s="102">
        <v>3</v>
      </c>
      <c r="T27" s="102">
        <v>3</v>
      </c>
      <c r="U27" s="102">
        <v>3</v>
      </c>
      <c r="V27" s="102">
        <v>3</v>
      </c>
      <c r="W27" s="17"/>
      <c r="X27" s="17"/>
      <c r="Y27" s="17"/>
      <c r="Z27" s="17"/>
    </row>
    <row r="28" spans="1:26" ht="19.5" customHeight="1">
      <c r="A28" s="13">
        <v>15</v>
      </c>
      <c r="B28" s="15" t="s">
        <v>53</v>
      </c>
      <c r="C28" s="40">
        <v>181344</v>
      </c>
      <c r="D28" s="81">
        <v>3</v>
      </c>
      <c r="E28" s="81"/>
      <c r="F28" s="81"/>
      <c r="G28" s="81"/>
      <c r="H28" s="81">
        <v>1</v>
      </c>
      <c r="I28" s="81">
        <v>1</v>
      </c>
      <c r="J28" s="81">
        <v>1</v>
      </c>
      <c r="K28" s="81"/>
      <c r="L28" s="81"/>
      <c r="M28" s="81">
        <v>1</v>
      </c>
      <c r="N28" s="81">
        <v>1</v>
      </c>
      <c r="O28" s="81">
        <v>1</v>
      </c>
      <c r="P28" s="81">
        <v>1</v>
      </c>
      <c r="Q28" s="81"/>
      <c r="R28" s="81">
        <v>2</v>
      </c>
      <c r="S28" s="81"/>
      <c r="T28" s="81">
        <v>1</v>
      </c>
      <c r="U28" s="81"/>
      <c r="V28" s="81">
        <v>1</v>
      </c>
      <c r="W28" s="17"/>
      <c r="X28" s="17"/>
      <c r="Y28" s="17"/>
      <c r="Z28" s="17"/>
    </row>
    <row r="29" spans="1:26" ht="19.5" customHeight="1">
      <c r="A29" s="13">
        <v>16</v>
      </c>
      <c r="B29" s="15" t="s">
        <v>54</v>
      </c>
      <c r="C29" s="40">
        <v>38697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12</v>
      </c>
      <c r="L29" s="81">
        <v>12</v>
      </c>
      <c r="M29" s="81">
        <v>0</v>
      </c>
      <c r="N29" s="81">
        <v>3</v>
      </c>
      <c r="O29" s="81">
        <v>4</v>
      </c>
      <c r="P29" s="81">
        <v>3</v>
      </c>
      <c r="Q29" s="81">
        <v>1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17"/>
      <c r="X29" s="17"/>
      <c r="Y29" s="17"/>
      <c r="Z29" s="17"/>
    </row>
    <row r="30" spans="1:26" ht="19.5" customHeight="1">
      <c r="A30" s="13">
        <v>17</v>
      </c>
      <c r="B30" s="15" t="s">
        <v>55</v>
      </c>
      <c r="C30" s="40" t="s">
        <v>56</v>
      </c>
      <c r="D30" s="81">
        <v>3</v>
      </c>
      <c r="E30" s="81">
        <v>1</v>
      </c>
      <c r="F30" s="81">
        <v>2</v>
      </c>
      <c r="G30" s="81"/>
      <c r="H30" s="81"/>
      <c r="I30" s="81"/>
      <c r="J30" s="81"/>
      <c r="K30" s="81">
        <v>10</v>
      </c>
      <c r="L30" s="81">
        <v>10</v>
      </c>
      <c r="M30" s="81"/>
      <c r="N30" s="81">
        <v>4</v>
      </c>
      <c r="O30" s="81">
        <v>1</v>
      </c>
      <c r="P30" s="81">
        <v>1</v>
      </c>
      <c r="Q30" s="81"/>
      <c r="R30" s="81"/>
      <c r="S30" s="81"/>
      <c r="T30" s="81"/>
      <c r="U30" s="81"/>
      <c r="V30" s="81"/>
      <c r="W30" s="17"/>
      <c r="X30" s="17"/>
      <c r="Y30" s="17"/>
      <c r="Z30" s="17"/>
    </row>
    <row r="31" spans="1:26" ht="15.75" customHeight="1">
      <c r="A31" s="17"/>
      <c r="B31" s="17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17"/>
      <c r="X31" s="17"/>
      <c r="Y31" s="17"/>
      <c r="Z31" s="17"/>
    </row>
    <row r="32" spans="1:26" ht="15.75" customHeight="1">
      <c r="A32" s="17"/>
      <c r="B32" s="17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17"/>
      <c r="X32" s="17"/>
      <c r="Y32" s="17"/>
      <c r="Z32" s="17"/>
    </row>
    <row r="33" spans="1:26" ht="15.75" customHeight="1">
      <c r="A33" s="17"/>
      <c r="B33" s="17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17"/>
      <c r="X33" s="17"/>
      <c r="Y33" s="17"/>
      <c r="Z33" s="17"/>
    </row>
    <row r="34" spans="1:26" ht="15.75" customHeight="1">
      <c r="A34" s="17"/>
      <c r="B34" s="17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17"/>
      <c r="X34" s="17"/>
      <c r="Y34" s="17"/>
      <c r="Z34" s="17"/>
    </row>
    <row r="35" spans="1:26" ht="15.75" customHeight="1">
      <c r="A35" s="17"/>
      <c r="B35" s="17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17"/>
      <c r="X35" s="17"/>
      <c r="Y35" s="17"/>
      <c r="Z35" s="17"/>
    </row>
    <row r="36" spans="1:26" ht="15.75" customHeight="1">
      <c r="A36" s="17"/>
      <c r="B36" s="17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17"/>
      <c r="X36" s="17"/>
      <c r="Y36" s="17"/>
      <c r="Z36" s="17"/>
    </row>
    <row r="37" spans="1:26" ht="15.75" customHeight="1">
      <c r="A37" s="17"/>
      <c r="B37" s="17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17"/>
      <c r="X37" s="17"/>
      <c r="Y37" s="17"/>
      <c r="Z37" s="17"/>
    </row>
    <row r="38" spans="1:26" ht="15.75" customHeight="1">
      <c r="A38" s="17"/>
      <c r="B38" s="17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17"/>
      <c r="X38" s="17"/>
      <c r="Y38" s="17"/>
      <c r="Z38" s="17"/>
    </row>
    <row r="39" spans="1:26" ht="15.75" customHeight="1">
      <c r="A39" s="17"/>
      <c r="B39" s="17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17"/>
      <c r="X39" s="17"/>
      <c r="Y39" s="17"/>
      <c r="Z39" s="17"/>
    </row>
    <row r="40" spans="1:26" ht="15.75" customHeight="1">
      <c r="A40" s="17"/>
      <c r="B40" s="17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17"/>
      <c r="X40" s="17"/>
      <c r="Y40" s="17"/>
      <c r="Z40" s="17"/>
    </row>
    <row r="41" spans="1:26" ht="15.75" customHeight="1">
      <c r="A41" s="17"/>
      <c r="B41" s="17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17"/>
      <c r="X41" s="17"/>
      <c r="Y41" s="17"/>
      <c r="Z41" s="17"/>
    </row>
    <row r="42" spans="1:26" ht="15.75" customHeight="1">
      <c r="A42" s="17"/>
      <c r="B42" s="17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17"/>
      <c r="X42" s="17"/>
      <c r="Y42" s="17"/>
      <c r="Z42" s="17"/>
    </row>
    <row r="43" spans="1:26" ht="15.75" customHeight="1">
      <c r="A43" s="17"/>
      <c r="B43" s="17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17"/>
      <c r="X43" s="17"/>
      <c r="Y43" s="17"/>
      <c r="Z43" s="17"/>
    </row>
    <row r="44" spans="1:26" ht="15.75" customHeight="1">
      <c r="A44" s="17"/>
      <c r="B44" s="17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17"/>
      <c r="X44" s="17"/>
      <c r="Y44" s="17"/>
      <c r="Z44" s="17"/>
    </row>
    <row r="45" spans="1:26" ht="15.75" customHeight="1">
      <c r="A45" s="17"/>
      <c r="B45" s="17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17"/>
      <c r="X45" s="17"/>
      <c r="Y45" s="17"/>
      <c r="Z45" s="17"/>
    </row>
    <row r="46" spans="1:26" ht="15.75" customHeight="1">
      <c r="A46" s="17"/>
      <c r="B46" s="17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17"/>
      <c r="X46" s="17"/>
      <c r="Y46" s="17"/>
      <c r="Z46" s="17"/>
    </row>
    <row r="47" spans="1:26" ht="15.75" customHeight="1">
      <c r="A47" s="17"/>
      <c r="B47" s="17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17"/>
      <c r="X47" s="17"/>
      <c r="Y47" s="17"/>
      <c r="Z47" s="17"/>
    </row>
    <row r="48" spans="1:26" ht="15.75" customHeight="1">
      <c r="A48" s="17"/>
      <c r="B48" s="17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17"/>
      <c r="X48" s="17"/>
      <c r="Y48" s="17"/>
      <c r="Z48" s="17"/>
    </row>
    <row r="49" spans="1:26" ht="15.75" customHeight="1">
      <c r="A49" s="17"/>
      <c r="B49" s="17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17"/>
      <c r="X49" s="17"/>
      <c r="Y49" s="17"/>
      <c r="Z49" s="17"/>
    </row>
    <row r="50" spans="1:26" ht="15.75" customHeight="1">
      <c r="A50" s="17"/>
      <c r="B50" s="17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17"/>
      <c r="X50" s="17"/>
      <c r="Y50" s="17"/>
      <c r="Z50" s="17"/>
    </row>
    <row r="51" spans="1:26" ht="15.75" customHeight="1">
      <c r="A51" s="17"/>
      <c r="B51" s="17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17"/>
      <c r="X51" s="17"/>
      <c r="Y51" s="17"/>
      <c r="Z51" s="17"/>
    </row>
    <row r="52" spans="1:26" ht="15.75" customHeight="1">
      <c r="A52" s="17"/>
      <c r="B52" s="17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17"/>
      <c r="X52" s="17"/>
      <c r="Y52" s="17"/>
      <c r="Z52" s="17"/>
    </row>
    <row r="53" spans="1:26" ht="15.75" customHeight="1">
      <c r="A53" s="17"/>
      <c r="B53" s="17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17"/>
      <c r="X53" s="17"/>
      <c r="Y53" s="17"/>
      <c r="Z53" s="17"/>
    </row>
    <row r="54" spans="1:26" ht="15.75" customHeight="1">
      <c r="A54" s="17"/>
      <c r="B54" s="17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17"/>
      <c r="X54" s="17"/>
      <c r="Y54" s="17"/>
      <c r="Z54" s="17"/>
    </row>
    <row r="55" spans="1:26" ht="15.75" customHeight="1">
      <c r="A55" s="17"/>
      <c r="B55" s="17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17"/>
      <c r="X55" s="17"/>
      <c r="Y55" s="17"/>
      <c r="Z55" s="17"/>
    </row>
    <row r="56" spans="1:26" ht="15.75" customHeight="1">
      <c r="A56" s="17"/>
      <c r="B56" s="17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17"/>
      <c r="X56" s="17"/>
      <c r="Y56" s="17"/>
      <c r="Z56" s="17"/>
    </row>
    <row r="57" spans="1:26" ht="15.75" customHeight="1">
      <c r="A57" s="17"/>
      <c r="B57" s="17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17"/>
      <c r="X57" s="17"/>
      <c r="Y57" s="17"/>
      <c r="Z57" s="17"/>
    </row>
    <row r="58" spans="1:26" ht="15.75" customHeight="1">
      <c r="A58" s="17"/>
      <c r="B58" s="17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17"/>
      <c r="X58" s="17"/>
      <c r="Y58" s="17"/>
      <c r="Z58" s="17"/>
    </row>
    <row r="59" spans="1:26" ht="15.75" customHeight="1">
      <c r="A59" s="17"/>
      <c r="B59" s="17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17"/>
      <c r="X59" s="17"/>
      <c r="Y59" s="17"/>
      <c r="Z59" s="17"/>
    </row>
    <row r="60" spans="1:26" ht="15.75" customHeight="1">
      <c r="A60" s="17"/>
      <c r="B60" s="17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17"/>
      <c r="X60" s="17"/>
      <c r="Y60" s="17"/>
      <c r="Z60" s="17"/>
    </row>
    <row r="61" spans="1:26" ht="15.75" customHeight="1">
      <c r="A61" s="17"/>
      <c r="B61" s="17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17"/>
      <c r="X61" s="17"/>
      <c r="Y61" s="17"/>
      <c r="Z61" s="17"/>
    </row>
    <row r="62" spans="1:26" ht="15.75" customHeight="1">
      <c r="A62" s="17"/>
      <c r="B62" s="17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17"/>
      <c r="X62" s="17"/>
      <c r="Y62" s="17"/>
      <c r="Z62" s="17"/>
    </row>
    <row r="63" spans="1:26" ht="15.75" customHeight="1">
      <c r="A63" s="17"/>
      <c r="B63" s="17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17"/>
      <c r="X63" s="17"/>
      <c r="Y63" s="17"/>
      <c r="Z63" s="17"/>
    </row>
    <row r="64" spans="1:26" ht="15.75" customHeight="1">
      <c r="A64" s="17"/>
      <c r="B64" s="17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17"/>
      <c r="X64" s="17"/>
      <c r="Y64" s="17"/>
      <c r="Z64" s="17"/>
    </row>
    <row r="65" spans="1:26" ht="15.75" customHeight="1">
      <c r="A65" s="17"/>
      <c r="B65" s="17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17"/>
      <c r="X65" s="17"/>
      <c r="Y65" s="17"/>
      <c r="Z65" s="17"/>
    </row>
    <row r="66" spans="1:26" ht="15.75" customHeight="1">
      <c r="A66" s="17"/>
      <c r="B66" s="17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17"/>
      <c r="X66" s="17"/>
      <c r="Y66" s="17"/>
      <c r="Z66" s="17"/>
    </row>
    <row r="67" spans="1:26" ht="15.75" customHeight="1">
      <c r="A67" s="17"/>
      <c r="B67" s="17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17"/>
      <c r="X67" s="17"/>
      <c r="Y67" s="17"/>
      <c r="Z67" s="17"/>
    </row>
    <row r="68" spans="1:26" ht="15.75" customHeight="1">
      <c r="A68" s="17"/>
      <c r="B68" s="17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17"/>
      <c r="X68" s="17"/>
      <c r="Y68" s="17"/>
      <c r="Z68" s="17"/>
    </row>
    <row r="69" spans="1:26" ht="15.75" customHeight="1">
      <c r="A69" s="17"/>
      <c r="B69" s="17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17"/>
      <c r="X69" s="17"/>
      <c r="Y69" s="17"/>
      <c r="Z69" s="17"/>
    </row>
    <row r="70" spans="1:26" ht="15.75" customHeight="1">
      <c r="A70" s="17"/>
      <c r="B70" s="17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17"/>
      <c r="X70" s="17"/>
      <c r="Y70" s="17"/>
      <c r="Z70" s="17"/>
    </row>
    <row r="71" spans="1:26" ht="15.75" customHeight="1">
      <c r="A71" s="17"/>
      <c r="B71" s="17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17"/>
      <c r="X71" s="17"/>
      <c r="Y71" s="17"/>
      <c r="Z71" s="17"/>
    </row>
    <row r="72" spans="1:26" ht="15.75" customHeight="1">
      <c r="A72" s="17"/>
      <c r="B72" s="17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17"/>
      <c r="X72" s="17"/>
      <c r="Y72" s="17"/>
      <c r="Z72" s="17"/>
    </row>
    <row r="73" spans="1:26" ht="15.75" customHeight="1">
      <c r="A73" s="17"/>
      <c r="B73" s="17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17"/>
      <c r="X73" s="17"/>
      <c r="Y73" s="17"/>
      <c r="Z73" s="17"/>
    </row>
    <row r="74" spans="1:26" ht="15.75" customHeight="1">
      <c r="A74" s="17"/>
      <c r="B74" s="17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17"/>
      <c r="X74" s="17"/>
      <c r="Y74" s="17"/>
      <c r="Z74" s="17"/>
    </row>
    <row r="75" spans="1:26" ht="15.75" customHeight="1">
      <c r="A75" s="17"/>
      <c r="B75" s="17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17"/>
      <c r="X75" s="17"/>
      <c r="Y75" s="17"/>
      <c r="Z75" s="17"/>
    </row>
    <row r="76" spans="1:26" ht="15.75" customHeight="1">
      <c r="A76" s="17"/>
      <c r="B76" s="17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17"/>
      <c r="X76" s="17"/>
      <c r="Y76" s="17"/>
      <c r="Z76" s="17"/>
    </row>
    <row r="77" spans="1:26" ht="15.75" customHeight="1">
      <c r="A77" s="17"/>
      <c r="B77" s="17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17"/>
      <c r="X77" s="17"/>
      <c r="Y77" s="17"/>
      <c r="Z77" s="17"/>
    </row>
    <row r="78" spans="1:26" ht="15.75" customHeight="1">
      <c r="A78" s="17"/>
      <c r="B78" s="17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17"/>
      <c r="X78" s="17"/>
      <c r="Y78" s="17"/>
      <c r="Z78" s="17"/>
    </row>
    <row r="79" spans="1:26" ht="15.75" customHeight="1">
      <c r="A79" s="17"/>
      <c r="B79" s="17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17"/>
      <c r="X79" s="17"/>
      <c r="Y79" s="17"/>
      <c r="Z79" s="17"/>
    </row>
    <row r="80" spans="1:26" ht="15.75" customHeight="1">
      <c r="A80" s="17"/>
      <c r="B80" s="17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17"/>
      <c r="X80" s="17"/>
      <c r="Y80" s="17"/>
      <c r="Z80" s="17"/>
    </row>
    <row r="81" spans="1:26" ht="15.75" customHeight="1">
      <c r="A81" s="17"/>
      <c r="B81" s="17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17"/>
      <c r="X81" s="17"/>
      <c r="Y81" s="17"/>
      <c r="Z81" s="17"/>
    </row>
    <row r="82" spans="1:26" ht="15.75" customHeight="1">
      <c r="A82" s="17"/>
      <c r="B82" s="17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17"/>
      <c r="X82" s="17"/>
      <c r="Y82" s="17"/>
      <c r="Z82" s="17"/>
    </row>
    <row r="83" spans="1:26" ht="15.75" customHeight="1">
      <c r="A83" s="17"/>
      <c r="B83" s="17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17"/>
      <c r="X83" s="17"/>
      <c r="Y83" s="17"/>
      <c r="Z83" s="17"/>
    </row>
    <row r="84" spans="1:26" ht="15.75" customHeight="1">
      <c r="A84" s="17"/>
      <c r="B84" s="17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17"/>
      <c r="X84" s="17"/>
      <c r="Y84" s="17"/>
      <c r="Z84" s="17"/>
    </row>
    <row r="85" spans="1:26" ht="15.75" customHeight="1">
      <c r="A85" s="17"/>
      <c r="B85" s="17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17"/>
      <c r="X85" s="17"/>
      <c r="Y85" s="17"/>
      <c r="Z85" s="17"/>
    </row>
    <row r="86" spans="1:26" ht="15.75" customHeight="1">
      <c r="A86" s="17"/>
      <c r="B86" s="17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17"/>
      <c r="X86" s="17"/>
      <c r="Y86" s="17"/>
      <c r="Z86" s="17"/>
    </row>
    <row r="87" spans="1:26" ht="15.75" customHeight="1">
      <c r="A87" s="17"/>
      <c r="B87" s="17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17"/>
      <c r="X87" s="17"/>
      <c r="Y87" s="17"/>
      <c r="Z87" s="17"/>
    </row>
    <row r="88" spans="1:26" ht="15.75" customHeight="1">
      <c r="A88" s="17"/>
      <c r="B88" s="17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17"/>
      <c r="X88" s="17"/>
      <c r="Y88" s="17"/>
      <c r="Z88" s="17"/>
    </row>
    <row r="89" spans="1:26" ht="15.75" customHeight="1">
      <c r="A89" s="17"/>
      <c r="B89" s="17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17"/>
      <c r="X89" s="17"/>
      <c r="Y89" s="17"/>
      <c r="Z89" s="17"/>
    </row>
    <row r="90" spans="1:26" ht="15.75" customHeight="1">
      <c r="A90" s="17"/>
      <c r="B90" s="17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17"/>
      <c r="X90" s="17"/>
      <c r="Y90" s="17"/>
      <c r="Z90" s="17"/>
    </row>
    <row r="91" spans="1:26" ht="15.75" customHeight="1">
      <c r="A91" s="17"/>
      <c r="B91" s="17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17"/>
      <c r="X91" s="17"/>
      <c r="Y91" s="17"/>
      <c r="Z91" s="17"/>
    </row>
    <row r="92" spans="1:26" ht="15.75" customHeight="1">
      <c r="A92" s="17"/>
      <c r="B92" s="17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17"/>
      <c r="X92" s="17"/>
      <c r="Y92" s="17"/>
      <c r="Z92" s="17"/>
    </row>
    <row r="93" spans="1:26" ht="15.75" customHeight="1">
      <c r="A93" s="17"/>
      <c r="B93" s="17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17"/>
      <c r="X93" s="17"/>
      <c r="Y93" s="17"/>
      <c r="Z93" s="17"/>
    </row>
    <row r="94" spans="1:26" ht="15.75" customHeight="1">
      <c r="A94" s="17"/>
      <c r="B94" s="17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17"/>
      <c r="X94" s="17"/>
      <c r="Y94" s="17"/>
      <c r="Z94" s="17"/>
    </row>
    <row r="95" spans="1:26" ht="15.75" customHeight="1">
      <c r="A95" s="17"/>
      <c r="B95" s="17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17"/>
      <c r="X95" s="17"/>
      <c r="Y95" s="17"/>
      <c r="Z95" s="17"/>
    </row>
    <row r="96" spans="1:26" ht="15.75" customHeight="1">
      <c r="A96" s="17"/>
      <c r="B96" s="17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17"/>
      <c r="X96" s="17"/>
      <c r="Y96" s="17"/>
      <c r="Z96" s="17"/>
    </row>
    <row r="97" spans="1:26" ht="15.75" customHeight="1">
      <c r="A97" s="17"/>
      <c r="B97" s="17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17"/>
      <c r="X97" s="17"/>
      <c r="Y97" s="17"/>
      <c r="Z97" s="17"/>
    </row>
    <row r="98" spans="1:26" ht="15.75" customHeight="1">
      <c r="A98" s="17"/>
      <c r="B98" s="17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17"/>
      <c r="X98" s="17"/>
      <c r="Y98" s="17"/>
      <c r="Z98" s="17"/>
    </row>
    <row r="99" spans="1:26" ht="15.75" customHeight="1">
      <c r="A99" s="17"/>
      <c r="B99" s="17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17"/>
      <c r="X99" s="17"/>
      <c r="Y99" s="17"/>
      <c r="Z99" s="17"/>
    </row>
    <row r="100" spans="1:26" ht="15.75" customHeight="1">
      <c r="A100" s="17"/>
      <c r="B100" s="17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17"/>
      <c r="X100" s="17"/>
      <c r="Y100" s="17"/>
      <c r="Z100" s="17"/>
    </row>
    <row r="101" spans="1:26" ht="15.75" customHeight="1">
      <c r="A101" s="17"/>
      <c r="B101" s="17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17"/>
      <c r="X101" s="17"/>
      <c r="Y101" s="17"/>
      <c r="Z101" s="17"/>
    </row>
    <row r="102" spans="1:26" ht="15.75" customHeight="1">
      <c r="A102" s="17"/>
      <c r="B102" s="17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17"/>
      <c r="X102" s="17"/>
      <c r="Y102" s="17"/>
      <c r="Z102" s="17"/>
    </row>
    <row r="103" spans="1:26" ht="15.75" customHeight="1">
      <c r="A103" s="17"/>
      <c r="B103" s="17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17"/>
      <c r="X103" s="17"/>
      <c r="Y103" s="17"/>
      <c r="Z103" s="17"/>
    </row>
    <row r="104" spans="1:26" ht="15.75" customHeight="1">
      <c r="A104" s="17"/>
      <c r="B104" s="17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17"/>
      <c r="X104" s="17"/>
      <c r="Y104" s="17"/>
      <c r="Z104" s="17"/>
    </row>
    <row r="105" spans="1:26" ht="15.75" customHeight="1">
      <c r="A105" s="17"/>
      <c r="B105" s="17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17"/>
      <c r="X105" s="17"/>
      <c r="Y105" s="17"/>
      <c r="Z105" s="17"/>
    </row>
    <row r="106" spans="1:26" ht="15.75" customHeight="1">
      <c r="A106" s="17"/>
      <c r="B106" s="17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17"/>
      <c r="X106" s="17"/>
      <c r="Y106" s="17"/>
      <c r="Z106" s="17"/>
    </row>
    <row r="107" spans="1:26" ht="15.75" customHeight="1">
      <c r="A107" s="17"/>
      <c r="B107" s="17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17"/>
      <c r="X107" s="17"/>
      <c r="Y107" s="17"/>
      <c r="Z107" s="17"/>
    </row>
    <row r="108" spans="1:26" ht="15.75" customHeight="1">
      <c r="A108" s="17"/>
      <c r="B108" s="17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17"/>
      <c r="X108" s="17"/>
      <c r="Y108" s="17"/>
      <c r="Z108" s="17"/>
    </row>
    <row r="109" spans="1:26" ht="15.75" customHeight="1">
      <c r="A109" s="17"/>
      <c r="B109" s="17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17"/>
      <c r="X109" s="17"/>
      <c r="Y109" s="17"/>
      <c r="Z109" s="17"/>
    </row>
    <row r="110" spans="1:26" ht="15.75" customHeight="1">
      <c r="A110" s="17"/>
      <c r="B110" s="17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17"/>
      <c r="X110" s="17"/>
      <c r="Y110" s="17"/>
      <c r="Z110" s="17"/>
    </row>
    <row r="111" spans="1:26" ht="15.75" customHeight="1">
      <c r="A111" s="17"/>
      <c r="B111" s="17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17"/>
      <c r="X111" s="17"/>
      <c r="Y111" s="17"/>
      <c r="Z111" s="17"/>
    </row>
    <row r="112" spans="1:26" ht="15.75" customHeight="1">
      <c r="A112" s="17"/>
      <c r="B112" s="17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17"/>
      <c r="X112" s="17"/>
      <c r="Y112" s="17"/>
      <c r="Z112" s="17"/>
    </row>
    <row r="113" spans="1:26" ht="15.75" customHeight="1">
      <c r="A113" s="17"/>
      <c r="B113" s="17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17"/>
      <c r="X113" s="17"/>
      <c r="Y113" s="17"/>
      <c r="Z113" s="17"/>
    </row>
    <row r="114" spans="1:26" ht="15.75" customHeight="1">
      <c r="A114" s="17"/>
      <c r="B114" s="17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17"/>
      <c r="X114" s="17"/>
      <c r="Y114" s="17"/>
      <c r="Z114" s="17"/>
    </row>
    <row r="115" spans="1:26" ht="15.75" customHeight="1">
      <c r="A115" s="17"/>
      <c r="B115" s="17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17"/>
      <c r="X115" s="17"/>
      <c r="Y115" s="17"/>
      <c r="Z115" s="17"/>
    </row>
    <row r="116" spans="1:26" ht="15.75" customHeight="1">
      <c r="A116" s="17"/>
      <c r="B116" s="17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17"/>
      <c r="X116" s="17"/>
      <c r="Y116" s="17"/>
      <c r="Z116" s="17"/>
    </row>
    <row r="117" spans="1:26" ht="15.75" customHeight="1">
      <c r="A117" s="17"/>
      <c r="B117" s="17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17"/>
      <c r="X117" s="17"/>
      <c r="Y117" s="17"/>
      <c r="Z117" s="17"/>
    </row>
    <row r="118" spans="1:26" ht="15.75" customHeight="1">
      <c r="A118" s="17"/>
      <c r="B118" s="17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17"/>
      <c r="X118" s="17"/>
      <c r="Y118" s="17"/>
      <c r="Z118" s="17"/>
    </row>
    <row r="119" spans="1:26" ht="15.75" customHeight="1">
      <c r="A119" s="17"/>
      <c r="B119" s="17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17"/>
      <c r="X119" s="17"/>
      <c r="Y119" s="17"/>
      <c r="Z119" s="17"/>
    </row>
    <row r="120" spans="1:26" ht="15.75" customHeight="1">
      <c r="A120" s="17"/>
      <c r="B120" s="17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17"/>
      <c r="X120" s="17"/>
      <c r="Y120" s="17"/>
      <c r="Z120" s="17"/>
    </row>
    <row r="121" spans="1:26" ht="15.75" customHeight="1">
      <c r="A121" s="17"/>
      <c r="B121" s="17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17"/>
      <c r="X121" s="17"/>
      <c r="Y121" s="17"/>
      <c r="Z121" s="17"/>
    </row>
    <row r="122" spans="1:26" ht="15.75" customHeight="1">
      <c r="A122" s="17"/>
      <c r="B122" s="17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17"/>
      <c r="X122" s="17"/>
      <c r="Y122" s="17"/>
      <c r="Z122" s="17"/>
    </row>
    <row r="123" spans="1:26" ht="15.75" customHeight="1">
      <c r="A123" s="17"/>
      <c r="B123" s="17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17"/>
      <c r="X123" s="17"/>
      <c r="Y123" s="17"/>
      <c r="Z123" s="17"/>
    </row>
    <row r="124" spans="1:26" ht="15.75" customHeight="1">
      <c r="A124" s="17"/>
      <c r="B124" s="17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17"/>
      <c r="X124" s="17"/>
      <c r="Y124" s="17"/>
      <c r="Z124" s="17"/>
    </row>
    <row r="125" spans="1:26" ht="15.75" customHeight="1">
      <c r="A125" s="17"/>
      <c r="B125" s="17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17"/>
      <c r="X125" s="17"/>
      <c r="Y125" s="17"/>
      <c r="Z125" s="17"/>
    </row>
    <row r="126" spans="1:26" ht="15.75" customHeight="1">
      <c r="A126" s="17"/>
      <c r="B126" s="17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17"/>
      <c r="X126" s="17"/>
      <c r="Y126" s="17"/>
      <c r="Z126" s="17"/>
    </row>
    <row r="127" spans="1:26" ht="15.75" customHeight="1">
      <c r="A127" s="17"/>
      <c r="B127" s="17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17"/>
      <c r="X127" s="17"/>
      <c r="Y127" s="17"/>
      <c r="Z127" s="17"/>
    </row>
    <row r="128" spans="1:26" ht="15.75" customHeight="1">
      <c r="A128" s="17"/>
      <c r="B128" s="17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17"/>
      <c r="X128" s="17"/>
      <c r="Y128" s="17"/>
      <c r="Z128" s="17"/>
    </row>
    <row r="129" spans="1:26" ht="15.75" customHeight="1">
      <c r="A129" s="17"/>
      <c r="B129" s="17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17"/>
      <c r="X129" s="17"/>
      <c r="Y129" s="17"/>
      <c r="Z129" s="17"/>
    </row>
    <row r="130" spans="1:26" ht="15.75" customHeight="1">
      <c r="A130" s="17"/>
      <c r="B130" s="17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17"/>
      <c r="X130" s="17"/>
      <c r="Y130" s="17"/>
      <c r="Z130" s="17"/>
    </row>
    <row r="131" spans="1:26" ht="15.75" customHeight="1">
      <c r="A131" s="17"/>
      <c r="B131" s="17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17"/>
      <c r="X131" s="17"/>
      <c r="Y131" s="17"/>
      <c r="Z131" s="17"/>
    </row>
    <row r="132" spans="1:26" ht="15.75" customHeight="1">
      <c r="A132" s="17"/>
      <c r="B132" s="17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17"/>
      <c r="X132" s="17"/>
      <c r="Y132" s="17"/>
      <c r="Z132" s="17"/>
    </row>
    <row r="133" spans="1:26" ht="15.75" customHeight="1">
      <c r="A133" s="17"/>
      <c r="B133" s="17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17"/>
      <c r="X133" s="17"/>
      <c r="Y133" s="17"/>
      <c r="Z133" s="17"/>
    </row>
    <row r="134" spans="1:26" ht="15.75" customHeight="1">
      <c r="A134" s="17"/>
      <c r="B134" s="17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17"/>
      <c r="X134" s="17"/>
      <c r="Y134" s="17"/>
      <c r="Z134" s="17"/>
    </row>
    <row r="135" spans="1:26" ht="15.75" customHeight="1">
      <c r="A135" s="17"/>
      <c r="B135" s="17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17"/>
      <c r="X135" s="17"/>
      <c r="Y135" s="17"/>
      <c r="Z135" s="17"/>
    </row>
    <row r="136" spans="1:26" ht="15.75" customHeight="1">
      <c r="A136" s="17"/>
      <c r="B136" s="17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17"/>
      <c r="X136" s="17"/>
      <c r="Y136" s="17"/>
      <c r="Z136" s="17"/>
    </row>
    <row r="137" spans="1:26" ht="15.75" customHeight="1">
      <c r="A137" s="17"/>
      <c r="B137" s="17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17"/>
      <c r="X137" s="17"/>
      <c r="Y137" s="17"/>
      <c r="Z137" s="17"/>
    </row>
    <row r="138" spans="1:26" ht="15.75" customHeight="1">
      <c r="A138" s="17"/>
      <c r="B138" s="17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17"/>
      <c r="X138" s="17"/>
      <c r="Y138" s="17"/>
      <c r="Z138" s="17"/>
    </row>
    <row r="139" spans="1:26" ht="15.75" customHeight="1">
      <c r="A139" s="17"/>
      <c r="B139" s="17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17"/>
      <c r="X139" s="17"/>
      <c r="Y139" s="17"/>
      <c r="Z139" s="17"/>
    </row>
    <row r="140" spans="1:26" ht="15.75" customHeight="1">
      <c r="A140" s="17"/>
      <c r="B140" s="17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17"/>
      <c r="X140" s="17"/>
      <c r="Y140" s="17"/>
      <c r="Z140" s="17"/>
    </row>
    <row r="141" spans="1:26" ht="15.75" customHeight="1">
      <c r="A141" s="17"/>
      <c r="B141" s="17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17"/>
      <c r="X141" s="17"/>
      <c r="Y141" s="17"/>
      <c r="Z141" s="17"/>
    </row>
    <row r="142" spans="1:26" ht="15.75" customHeight="1">
      <c r="A142" s="17"/>
      <c r="B142" s="17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17"/>
      <c r="X142" s="17"/>
      <c r="Y142" s="17"/>
      <c r="Z142" s="17"/>
    </row>
    <row r="143" spans="1:26" ht="15.75" customHeight="1">
      <c r="A143" s="17"/>
      <c r="B143" s="17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17"/>
      <c r="X143" s="17"/>
      <c r="Y143" s="17"/>
      <c r="Z143" s="17"/>
    </row>
    <row r="144" spans="1:26" ht="15.75" customHeight="1">
      <c r="A144" s="17"/>
      <c r="B144" s="17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17"/>
      <c r="X144" s="17"/>
      <c r="Y144" s="17"/>
      <c r="Z144" s="17"/>
    </row>
    <row r="145" spans="1:26" ht="15.75" customHeight="1">
      <c r="A145" s="17"/>
      <c r="B145" s="17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17"/>
      <c r="X145" s="17"/>
      <c r="Y145" s="17"/>
      <c r="Z145" s="17"/>
    </row>
    <row r="146" spans="1:26" ht="15.75" customHeight="1">
      <c r="A146" s="17"/>
      <c r="B146" s="17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17"/>
      <c r="X146" s="17"/>
      <c r="Y146" s="17"/>
      <c r="Z146" s="17"/>
    </row>
    <row r="147" spans="1:26" ht="15.75" customHeight="1">
      <c r="A147" s="17"/>
      <c r="B147" s="17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17"/>
      <c r="X147" s="17"/>
      <c r="Y147" s="17"/>
      <c r="Z147" s="17"/>
    </row>
    <row r="148" spans="1:26" ht="15.75" customHeight="1">
      <c r="A148" s="17"/>
      <c r="B148" s="17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17"/>
      <c r="X148" s="17"/>
      <c r="Y148" s="17"/>
      <c r="Z148" s="17"/>
    </row>
    <row r="149" spans="1:26" ht="15.75" customHeight="1">
      <c r="A149" s="17"/>
      <c r="B149" s="17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17"/>
      <c r="X149" s="17"/>
      <c r="Y149" s="17"/>
      <c r="Z149" s="17"/>
    </row>
    <row r="150" spans="1:26" ht="15.75" customHeight="1">
      <c r="A150" s="17"/>
      <c r="B150" s="17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17"/>
      <c r="X150" s="17"/>
      <c r="Y150" s="17"/>
      <c r="Z150" s="17"/>
    </row>
    <row r="151" spans="1:26" ht="15.75" customHeight="1">
      <c r="A151" s="17"/>
      <c r="B151" s="17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17"/>
      <c r="X151" s="17"/>
      <c r="Y151" s="17"/>
      <c r="Z151" s="17"/>
    </row>
    <row r="152" spans="1:26" ht="15.75" customHeight="1">
      <c r="A152" s="17"/>
      <c r="B152" s="17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17"/>
      <c r="X152" s="17"/>
      <c r="Y152" s="17"/>
      <c r="Z152" s="17"/>
    </row>
    <row r="153" spans="1:26" ht="15.75" customHeight="1">
      <c r="A153" s="17"/>
      <c r="B153" s="17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17"/>
      <c r="X153" s="17"/>
      <c r="Y153" s="17"/>
      <c r="Z153" s="17"/>
    </row>
    <row r="154" spans="1:26" ht="15.75" customHeight="1">
      <c r="A154" s="17"/>
      <c r="B154" s="17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17"/>
      <c r="X154" s="17"/>
      <c r="Y154" s="17"/>
      <c r="Z154" s="17"/>
    </row>
    <row r="155" spans="1:26" ht="15.75" customHeight="1">
      <c r="A155" s="17"/>
      <c r="B155" s="17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17"/>
      <c r="X155" s="17"/>
      <c r="Y155" s="17"/>
      <c r="Z155" s="17"/>
    </row>
    <row r="156" spans="1:26" ht="15.75" customHeight="1">
      <c r="A156" s="17"/>
      <c r="B156" s="17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17"/>
      <c r="X156" s="17"/>
      <c r="Y156" s="17"/>
      <c r="Z156" s="17"/>
    </row>
    <row r="157" spans="1:26" ht="15.75" customHeight="1">
      <c r="A157" s="17"/>
      <c r="B157" s="17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17"/>
      <c r="X157" s="17"/>
      <c r="Y157" s="17"/>
      <c r="Z157" s="17"/>
    </row>
    <row r="158" spans="1:26" ht="15.75" customHeight="1">
      <c r="A158" s="17"/>
      <c r="B158" s="17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17"/>
      <c r="X158" s="17"/>
      <c r="Y158" s="17"/>
      <c r="Z158" s="17"/>
    </row>
    <row r="159" spans="1:26" ht="15.75" customHeight="1">
      <c r="A159" s="17"/>
      <c r="B159" s="17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17"/>
      <c r="X159" s="17"/>
      <c r="Y159" s="17"/>
      <c r="Z159" s="17"/>
    </row>
    <row r="160" spans="1:26" ht="15.75" customHeight="1">
      <c r="A160" s="17"/>
      <c r="B160" s="17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17"/>
      <c r="X160" s="17"/>
      <c r="Y160" s="17"/>
      <c r="Z160" s="17"/>
    </row>
    <row r="161" spans="1:26" ht="15.75" customHeight="1">
      <c r="A161" s="17"/>
      <c r="B161" s="17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17"/>
      <c r="X161" s="17"/>
      <c r="Y161" s="17"/>
      <c r="Z161" s="17"/>
    </row>
    <row r="162" spans="1:26" ht="15.75" customHeight="1">
      <c r="A162" s="17"/>
      <c r="B162" s="17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17"/>
      <c r="X162" s="17"/>
      <c r="Y162" s="17"/>
      <c r="Z162" s="17"/>
    </row>
    <row r="163" spans="1:26" ht="15.75" customHeight="1">
      <c r="A163" s="17"/>
      <c r="B163" s="17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17"/>
      <c r="X163" s="17"/>
      <c r="Y163" s="17"/>
      <c r="Z163" s="17"/>
    </row>
    <row r="164" spans="1:26" ht="15.75" customHeight="1">
      <c r="A164" s="17"/>
      <c r="B164" s="17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17"/>
      <c r="X164" s="17"/>
      <c r="Y164" s="17"/>
      <c r="Z164" s="17"/>
    </row>
    <row r="165" spans="1:26" ht="15.75" customHeight="1">
      <c r="A165" s="17"/>
      <c r="B165" s="17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17"/>
      <c r="X165" s="17"/>
      <c r="Y165" s="17"/>
      <c r="Z165" s="17"/>
    </row>
    <row r="166" spans="1:26" ht="15.75" customHeight="1">
      <c r="A166" s="17"/>
      <c r="B166" s="17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17"/>
      <c r="X166" s="17"/>
      <c r="Y166" s="17"/>
      <c r="Z166" s="17"/>
    </row>
    <row r="167" spans="1:26" ht="15.75" customHeight="1">
      <c r="A167" s="17"/>
      <c r="B167" s="17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17"/>
      <c r="X167" s="17"/>
      <c r="Y167" s="17"/>
      <c r="Z167" s="17"/>
    </row>
    <row r="168" spans="1:26" ht="15.75" customHeight="1">
      <c r="A168" s="17"/>
      <c r="B168" s="17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17"/>
      <c r="X168" s="17"/>
      <c r="Y168" s="17"/>
      <c r="Z168" s="17"/>
    </row>
    <row r="169" spans="1:26" ht="15.75" customHeight="1">
      <c r="A169" s="17"/>
      <c r="B169" s="17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17"/>
      <c r="X169" s="17"/>
      <c r="Y169" s="17"/>
      <c r="Z169" s="17"/>
    </row>
    <row r="170" spans="1:26" ht="15.75" customHeight="1">
      <c r="A170" s="17"/>
      <c r="B170" s="17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17"/>
      <c r="X170" s="17"/>
      <c r="Y170" s="17"/>
      <c r="Z170" s="17"/>
    </row>
    <row r="171" spans="1:26" ht="15.75" customHeight="1">
      <c r="A171" s="17"/>
      <c r="B171" s="17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17"/>
      <c r="X171" s="17"/>
      <c r="Y171" s="17"/>
      <c r="Z171" s="17"/>
    </row>
    <row r="172" spans="1:26" ht="15.75" customHeight="1">
      <c r="A172" s="17"/>
      <c r="B172" s="17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17"/>
      <c r="X172" s="17"/>
      <c r="Y172" s="17"/>
      <c r="Z172" s="17"/>
    </row>
    <row r="173" spans="1:26" ht="15.75" customHeight="1">
      <c r="A173" s="17"/>
      <c r="B173" s="17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17"/>
      <c r="X173" s="17"/>
      <c r="Y173" s="17"/>
      <c r="Z173" s="17"/>
    </row>
    <row r="174" spans="1:26" ht="15.75" customHeight="1">
      <c r="A174" s="17"/>
      <c r="B174" s="17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17"/>
      <c r="X174" s="17"/>
      <c r="Y174" s="17"/>
      <c r="Z174" s="17"/>
    </row>
    <row r="175" spans="1:26" ht="15.75" customHeight="1">
      <c r="A175" s="17"/>
      <c r="B175" s="17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17"/>
      <c r="X175" s="17"/>
      <c r="Y175" s="17"/>
      <c r="Z175" s="17"/>
    </row>
    <row r="176" spans="1:26" ht="15.75" customHeight="1">
      <c r="A176" s="17"/>
      <c r="B176" s="17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17"/>
      <c r="X176" s="17"/>
      <c r="Y176" s="17"/>
      <c r="Z176" s="17"/>
    </row>
    <row r="177" spans="1:26" ht="15.75" customHeight="1">
      <c r="A177" s="17"/>
      <c r="B177" s="17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17"/>
      <c r="X177" s="17"/>
      <c r="Y177" s="17"/>
      <c r="Z177" s="17"/>
    </row>
    <row r="178" spans="1:26" ht="15.75" customHeight="1">
      <c r="A178" s="17"/>
      <c r="B178" s="17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17"/>
      <c r="X178" s="17"/>
      <c r="Y178" s="17"/>
      <c r="Z178" s="17"/>
    </row>
    <row r="179" spans="1:26" ht="15.75" customHeight="1">
      <c r="A179" s="17"/>
      <c r="B179" s="17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17"/>
      <c r="X179" s="17"/>
      <c r="Y179" s="17"/>
      <c r="Z179" s="17"/>
    </row>
    <row r="180" spans="1:26" ht="15.75" customHeight="1">
      <c r="A180" s="17"/>
      <c r="B180" s="17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17"/>
      <c r="X180" s="17"/>
      <c r="Y180" s="17"/>
      <c r="Z180" s="17"/>
    </row>
    <row r="181" spans="1:26" ht="15.75" customHeight="1">
      <c r="A181" s="17"/>
      <c r="B181" s="17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17"/>
      <c r="X181" s="17"/>
      <c r="Y181" s="17"/>
      <c r="Z181" s="17"/>
    </row>
    <row r="182" spans="1:26" ht="15.75" customHeight="1">
      <c r="A182" s="17"/>
      <c r="B182" s="17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17"/>
      <c r="X182" s="17"/>
      <c r="Y182" s="17"/>
      <c r="Z182" s="17"/>
    </row>
    <row r="183" spans="1:26" ht="15.75" customHeight="1">
      <c r="A183" s="17"/>
      <c r="B183" s="17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17"/>
      <c r="X183" s="17"/>
      <c r="Y183" s="17"/>
      <c r="Z183" s="17"/>
    </row>
    <row r="184" spans="1:26" ht="15.75" customHeight="1">
      <c r="A184" s="17"/>
      <c r="B184" s="17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17"/>
      <c r="X184" s="17"/>
      <c r="Y184" s="17"/>
      <c r="Z184" s="17"/>
    </row>
    <row r="185" spans="1:26" ht="15.75" customHeight="1">
      <c r="A185" s="17"/>
      <c r="B185" s="17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17"/>
      <c r="X185" s="17"/>
      <c r="Y185" s="17"/>
      <c r="Z185" s="17"/>
    </row>
    <row r="186" spans="1:26" ht="15.75" customHeight="1">
      <c r="A186" s="17"/>
      <c r="B186" s="17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17"/>
      <c r="X186" s="17"/>
      <c r="Y186" s="17"/>
      <c r="Z186" s="17"/>
    </row>
    <row r="187" spans="1:26" ht="15.75" customHeight="1">
      <c r="A187" s="17"/>
      <c r="B187" s="17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17"/>
      <c r="X187" s="17"/>
      <c r="Y187" s="17"/>
      <c r="Z187" s="17"/>
    </row>
    <row r="188" spans="1:26" ht="15.75" customHeight="1">
      <c r="A188" s="17"/>
      <c r="B188" s="17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17"/>
      <c r="X188" s="17"/>
      <c r="Y188" s="17"/>
      <c r="Z188" s="17"/>
    </row>
    <row r="189" spans="1:26" ht="15.75" customHeight="1">
      <c r="A189" s="17"/>
      <c r="B189" s="17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17"/>
      <c r="X189" s="17"/>
      <c r="Y189" s="17"/>
      <c r="Z189" s="17"/>
    </row>
    <row r="190" spans="1:26" ht="15.75" customHeight="1">
      <c r="A190" s="17"/>
      <c r="B190" s="17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17"/>
      <c r="X190" s="17"/>
      <c r="Y190" s="17"/>
      <c r="Z190" s="17"/>
    </row>
    <row r="191" spans="1:26" ht="15.75" customHeight="1">
      <c r="A191" s="17"/>
      <c r="B191" s="17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17"/>
      <c r="X191" s="17"/>
      <c r="Y191" s="17"/>
      <c r="Z191" s="17"/>
    </row>
    <row r="192" spans="1:26" ht="15.75" customHeight="1">
      <c r="A192" s="17"/>
      <c r="B192" s="17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17"/>
      <c r="X192" s="17"/>
      <c r="Y192" s="17"/>
      <c r="Z192" s="17"/>
    </row>
    <row r="193" spans="1:26" ht="15.75" customHeight="1">
      <c r="A193" s="17"/>
      <c r="B193" s="17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17"/>
      <c r="X193" s="17"/>
      <c r="Y193" s="17"/>
      <c r="Z193" s="17"/>
    </row>
    <row r="194" spans="1:26" ht="15.75" customHeight="1">
      <c r="A194" s="17"/>
      <c r="B194" s="17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17"/>
      <c r="X194" s="17"/>
      <c r="Y194" s="17"/>
      <c r="Z194" s="17"/>
    </row>
    <row r="195" spans="1:26" ht="15.75" customHeight="1">
      <c r="A195" s="17"/>
      <c r="B195" s="17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17"/>
      <c r="X195" s="17"/>
      <c r="Y195" s="17"/>
      <c r="Z195" s="17"/>
    </row>
    <row r="196" spans="1:26" ht="15.75" customHeight="1">
      <c r="A196" s="17"/>
      <c r="B196" s="17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17"/>
      <c r="X196" s="17"/>
      <c r="Y196" s="17"/>
      <c r="Z196" s="17"/>
    </row>
    <row r="197" spans="1:26" ht="15.75" customHeight="1">
      <c r="A197" s="17"/>
      <c r="B197" s="17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17"/>
      <c r="X197" s="17"/>
      <c r="Y197" s="17"/>
      <c r="Z197" s="17"/>
    </row>
    <row r="198" spans="1:26" ht="15.75" customHeight="1">
      <c r="A198" s="17"/>
      <c r="B198" s="17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17"/>
      <c r="X198" s="17"/>
      <c r="Y198" s="17"/>
      <c r="Z198" s="17"/>
    </row>
    <row r="199" spans="1:26" ht="15.75" customHeight="1">
      <c r="A199" s="17"/>
      <c r="B199" s="17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17"/>
      <c r="X199" s="17"/>
      <c r="Y199" s="17"/>
      <c r="Z199" s="17"/>
    </row>
    <row r="200" spans="1:26" ht="15.75" customHeight="1">
      <c r="A200" s="17"/>
      <c r="B200" s="17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17"/>
      <c r="X200" s="17"/>
      <c r="Y200" s="17"/>
      <c r="Z200" s="17"/>
    </row>
    <row r="201" spans="1:26" ht="15.75" customHeight="1">
      <c r="A201" s="17"/>
      <c r="B201" s="17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17"/>
      <c r="X201" s="17"/>
      <c r="Y201" s="17"/>
      <c r="Z201" s="17"/>
    </row>
    <row r="202" spans="1:26" ht="15.75" customHeight="1">
      <c r="A202" s="17"/>
      <c r="B202" s="17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17"/>
      <c r="X202" s="17"/>
      <c r="Y202" s="17"/>
      <c r="Z202" s="17"/>
    </row>
    <row r="203" spans="1:26" ht="15.75" customHeight="1">
      <c r="A203" s="17"/>
      <c r="B203" s="17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17"/>
      <c r="X203" s="17"/>
      <c r="Y203" s="17"/>
      <c r="Z203" s="17"/>
    </row>
    <row r="204" spans="1:26" ht="15.75" customHeight="1">
      <c r="A204" s="17"/>
      <c r="B204" s="17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17"/>
      <c r="X204" s="17"/>
      <c r="Y204" s="17"/>
      <c r="Z204" s="17"/>
    </row>
    <row r="205" spans="1:26" ht="15.75" customHeight="1">
      <c r="A205" s="17"/>
      <c r="B205" s="17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17"/>
      <c r="X205" s="17"/>
      <c r="Y205" s="17"/>
      <c r="Z205" s="17"/>
    </row>
    <row r="206" spans="1:26" ht="15.75" customHeight="1">
      <c r="A206" s="17"/>
      <c r="B206" s="17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17"/>
      <c r="X206" s="17"/>
      <c r="Y206" s="17"/>
      <c r="Z206" s="17"/>
    </row>
    <row r="207" spans="1:26" ht="15.75" customHeight="1">
      <c r="A207" s="17"/>
      <c r="B207" s="17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17"/>
      <c r="X207" s="17"/>
      <c r="Y207" s="17"/>
      <c r="Z207" s="17"/>
    </row>
    <row r="208" spans="1:26" ht="15.75" customHeight="1">
      <c r="A208" s="17"/>
      <c r="B208" s="17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17"/>
      <c r="X208" s="17"/>
      <c r="Y208" s="17"/>
      <c r="Z208" s="17"/>
    </row>
    <row r="209" spans="1:26" ht="15.75" customHeight="1">
      <c r="A209" s="17"/>
      <c r="B209" s="17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17"/>
      <c r="X209" s="17"/>
      <c r="Y209" s="17"/>
      <c r="Z209" s="17"/>
    </row>
    <row r="210" spans="1:26" ht="15.75" customHeight="1">
      <c r="A210" s="17"/>
      <c r="B210" s="17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17"/>
      <c r="X210" s="17"/>
      <c r="Y210" s="17"/>
      <c r="Z210" s="17"/>
    </row>
    <row r="211" spans="1:26" ht="15.75" customHeight="1">
      <c r="A211" s="17"/>
      <c r="B211" s="17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17"/>
      <c r="X211" s="17"/>
      <c r="Y211" s="17"/>
      <c r="Z211" s="17"/>
    </row>
    <row r="212" spans="1:26" ht="15.75" customHeight="1">
      <c r="A212" s="17"/>
      <c r="B212" s="17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17"/>
      <c r="X212" s="17"/>
      <c r="Y212" s="17"/>
      <c r="Z212" s="17"/>
    </row>
    <row r="213" spans="1:26" ht="15.75" customHeight="1">
      <c r="A213" s="17"/>
      <c r="B213" s="17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17"/>
      <c r="X213" s="17"/>
      <c r="Y213" s="17"/>
      <c r="Z213" s="17"/>
    </row>
    <row r="214" spans="1:26" ht="15.75" customHeight="1">
      <c r="A214" s="17"/>
      <c r="B214" s="17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17"/>
      <c r="X214" s="17"/>
      <c r="Y214" s="17"/>
      <c r="Z214" s="17"/>
    </row>
    <row r="215" spans="1:26" ht="15.75" customHeight="1">
      <c r="A215" s="17"/>
      <c r="B215" s="17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17"/>
      <c r="X215" s="17"/>
      <c r="Y215" s="17"/>
      <c r="Z215" s="17"/>
    </row>
    <row r="216" spans="1:26" ht="15.75" customHeight="1">
      <c r="A216" s="17"/>
      <c r="B216" s="17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17"/>
      <c r="X216" s="17"/>
      <c r="Y216" s="17"/>
      <c r="Z216" s="17"/>
    </row>
    <row r="217" spans="1:26" ht="15.75" customHeight="1">
      <c r="A217" s="17"/>
      <c r="B217" s="17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17"/>
      <c r="X217" s="17"/>
      <c r="Y217" s="17"/>
      <c r="Z217" s="17"/>
    </row>
    <row r="218" spans="1:26" ht="15.75" customHeight="1">
      <c r="A218" s="17"/>
      <c r="B218" s="17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17"/>
      <c r="X218" s="17"/>
      <c r="Y218" s="17"/>
      <c r="Z218" s="17"/>
    </row>
    <row r="219" spans="1:26" ht="15.75" customHeight="1">
      <c r="A219" s="17"/>
      <c r="B219" s="17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17"/>
      <c r="X219" s="17"/>
      <c r="Y219" s="17"/>
      <c r="Z219" s="17"/>
    </row>
    <row r="220" spans="1:26" ht="15.75" customHeight="1">
      <c r="A220" s="17"/>
      <c r="B220" s="17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17"/>
      <c r="X220" s="17"/>
      <c r="Y220" s="17"/>
      <c r="Z220" s="17"/>
    </row>
    <row r="221" spans="1:26" ht="15.75" customHeight="1">
      <c r="A221" s="17"/>
      <c r="B221" s="17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17"/>
      <c r="X221" s="17"/>
      <c r="Y221" s="17"/>
      <c r="Z221" s="17"/>
    </row>
    <row r="222" spans="1:26" ht="15.75" customHeight="1">
      <c r="A222" s="17"/>
      <c r="B222" s="17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17"/>
      <c r="X222" s="17"/>
      <c r="Y222" s="17"/>
      <c r="Z222" s="17"/>
    </row>
    <row r="223" spans="1:26" ht="15.75" customHeight="1">
      <c r="A223" s="17"/>
      <c r="B223" s="17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17"/>
      <c r="X223" s="17"/>
      <c r="Y223" s="17"/>
      <c r="Z223" s="17"/>
    </row>
    <row r="224" spans="1:26" ht="15.75" customHeight="1">
      <c r="A224" s="17"/>
      <c r="B224" s="17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17"/>
      <c r="X224" s="17"/>
      <c r="Y224" s="17"/>
      <c r="Z224" s="17"/>
    </row>
    <row r="225" spans="1:26" ht="15.75" customHeight="1">
      <c r="A225" s="17"/>
      <c r="B225" s="17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17"/>
      <c r="X225" s="17"/>
      <c r="Y225" s="17"/>
      <c r="Z225" s="17"/>
    </row>
    <row r="226" spans="1:26" ht="15.75" customHeight="1">
      <c r="A226" s="17"/>
      <c r="B226" s="17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17"/>
      <c r="X226" s="17"/>
      <c r="Y226" s="17"/>
      <c r="Z226" s="17"/>
    </row>
    <row r="227" spans="1:26" ht="15.75" customHeight="1">
      <c r="A227" s="17"/>
      <c r="B227" s="17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17"/>
      <c r="X227" s="17"/>
      <c r="Y227" s="17"/>
      <c r="Z227" s="17"/>
    </row>
    <row r="228" spans="1:26" ht="15.75" customHeight="1">
      <c r="A228" s="17"/>
      <c r="B228" s="17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17"/>
      <c r="X228" s="17"/>
      <c r="Y228" s="17"/>
      <c r="Z228" s="17"/>
    </row>
    <row r="229" spans="1:26" ht="15.75" customHeight="1">
      <c r="A229" s="17"/>
      <c r="B229" s="17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17"/>
      <c r="X229" s="17"/>
      <c r="Y229" s="17"/>
      <c r="Z229" s="17"/>
    </row>
    <row r="230" spans="1:26" ht="15.75" customHeight="1">
      <c r="A230" s="17"/>
      <c r="B230" s="17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17"/>
      <c r="X230" s="17"/>
      <c r="Y230" s="17"/>
      <c r="Z230" s="17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7:E8"/>
    <mergeCell ref="F7:F8"/>
    <mergeCell ref="G7:G8"/>
    <mergeCell ref="H7:H8"/>
    <mergeCell ref="I7:I8"/>
    <mergeCell ref="A1:C1"/>
    <mergeCell ref="Q1:S1"/>
    <mergeCell ref="A3:V3"/>
    <mergeCell ref="A5:A8"/>
    <mergeCell ref="B5:B8"/>
    <mergeCell ref="C5:C8"/>
    <mergeCell ref="M7:M8"/>
    <mergeCell ref="K5:N5"/>
    <mergeCell ref="O5:Q5"/>
    <mergeCell ref="D5:J5"/>
    <mergeCell ref="E6:J6"/>
    <mergeCell ref="K6:K8"/>
    <mergeCell ref="L6:M6"/>
    <mergeCell ref="N6:N8"/>
    <mergeCell ref="O6:O8"/>
    <mergeCell ref="D6:D8"/>
    <mergeCell ref="J7:J8"/>
    <mergeCell ref="L7:L8"/>
    <mergeCell ref="P6:Q6"/>
    <mergeCell ref="P7:P8"/>
    <mergeCell ref="Q7:Q8"/>
    <mergeCell ref="R5:U5"/>
    <mergeCell ref="V5:V8"/>
    <mergeCell ref="R6:R8"/>
    <mergeCell ref="S6:U6"/>
    <mergeCell ref="S7:S8"/>
    <mergeCell ref="T7:T8"/>
    <mergeCell ref="U7:U8"/>
  </mergeCells>
  <pageMargins left="0.39" right="0.35" top="0.66" bottom="0.51" header="0.39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000"/>
  <sheetViews>
    <sheetView workbookViewId="0">
      <selection activeCell="A3" sqref="A3:BA3"/>
    </sheetView>
  </sheetViews>
  <sheetFormatPr defaultColWidth="11.25" defaultRowHeight="15" customHeight="1"/>
  <cols>
    <col min="1" max="1" width="2.5" customWidth="1"/>
    <col min="2" max="2" width="14.08203125" customWidth="1"/>
    <col min="3" max="3" width="6.08203125" customWidth="1"/>
    <col min="4" max="10" width="2.25" customWidth="1"/>
    <col min="11" max="11" width="4.33203125" customWidth="1"/>
    <col min="12" max="12" width="4.08203125" customWidth="1"/>
    <col min="13" max="30" width="2.25" customWidth="1"/>
    <col min="31" max="31" width="3.33203125" customWidth="1"/>
    <col min="32" max="36" width="2.25" customWidth="1"/>
    <col min="37" max="37" width="3.58203125" customWidth="1"/>
    <col min="38" max="45" width="2.25" customWidth="1"/>
    <col min="46" max="46" width="4.33203125" customWidth="1"/>
    <col min="47" max="53" width="2.25" customWidth="1"/>
  </cols>
  <sheetData>
    <row r="1" spans="1:53" ht="31.5" customHeight="1">
      <c r="A1" s="148" t="s">
        <v>0</v>
      </c>
      <c r="B1" s="149"/>
      <c r="C1" s="150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51"/>
      <c r="R1" s="152"/>
      <c r="S1" s="15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0.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5"/>
      <c r="R2" s="5"/>
      <c r="S2" s="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48.75" customHeight="1">
      <c r="A3" s="153" t="s">
        <v>126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</row>
    <row r="4" spans="1:53" ht="9" customHeight="1">
      <c r="A4" s="5"/>
      <c r="B4" s="29"/>
      <c r="C4" s="2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30"/>
      <c r="AZ4" s="177"/>
      <c r="BA4" s="178"/>
    </row>
    <row r="5" spans="1:53" ht="20.25" customHeight="1">
      <c r="A5" s="179" t="s">
        <v>59</v>
      </c>
      <c r="B5" s="180" t="s">
        <v>2</v>
      </c>
      <c r="C5" s="179" t="s">
        <v>3</v>
      </c>
      <c r="D5" s="169" t="s">
        <v>4</v>
      </c>
      <c r="E5" s="138"/>
      <c r="F5" s="138"/>
      <c r="G5" s="138"/>
      <c r="H5" s="138"/>
      <c r="I5" s="138"/>
      <c r="J5" s="139"/>
      <c r="K5" s="169" t="s">
        <v>60</v>
      </c>
      <c r="L5" s="138"/>
      <c r="M5" s="138"/>
      <c r="N5" s="138"/>
      <c r="O5" s="139"/>
      <c r="P5" s="169" t="s">
        <v>61</v>
      </c>
      <c r="Q5" s="138"/>
      <c r="R5" s="138"/>
      <c r="S5" s="138"/>
      <c r="T5" s="138"/>
      <c r="U5" s="138"/>
      <c r="V5" s="138"/>
      <c r="W5" s="139"/>
      <c r="X5" s="169" t="s">
        <v>62</v>
      </c>
      <c r="Y5" s="138"/>
      <c r="Z5" s="138"/>
      <c r="AA5" s="138"/>
      <c r="AB5" s="138"/>
      <c r="AC5" s="138"/>
      <c r="AD5" s="139"/>
      <c r="AE5" s="169" t="s">
        <v>63</v>
      </c>
      <c r="AF5" s="138"/>
      <c r="AG5" s="138"/>
      <c r="AH5" s="138"/>
      <c r="AI5" s="138"/>
      <c r="AJ5" s="138"/>
      <c r="AK5" s="138"/>
      <c r="AL5" s="139"/>
      <c r="AM5" s="169" t="s">
        <v>64</v>
      </c>
      <c r="AN5" s="138"/>
      <c r="AO5" s="139"/>
      <c r="AP5" s="169" t="s">
        <v>65</v>
      </c>
      <c r="AQ5" s="138"/>
      <c r="AR5" s="138"/>
      <c r="AS5" s="138"/>
      <c r="AT5" s="138"/>
      <c r="AU5" s="138"/>
      <c r="AV5" s="138"/>
      <c r="AW5" s="139"/>
      <c r="AX5" s="172" t="s">
        <v>8</v>
      </c>
      <c r="AY5" s="138"/>
      <c r="AZ5" s="138"/>
      <c r="BA5" s="139"/>
    </row>
    <row r="6" spans="1:53" ht="18" customHeight="1">
      <c r="A6" s="143"/>
      <c r="B6" s="143"/>
      <c r="C6" s="143"/>
      <c r="D6" s="173" t="s">
        <v>9</v>
      </c>
      <c r="E6" s="174" t="s">
        <v>10</v>
      </c>
      <c r="F6" s="138"/>
      <c r="G6" s="138"/>
      <c r="H6" s="138"/>
      <c r="I6" s="139"/>
      <c r="J6" s="175" t="s">
        <v>11</v>
      </c>
      <c r="K6" s="173" t="s">
        <v>9</v>
      </c>
      <c r="L6" s="172" t="s">
        <v>10</v>
      </c>
      <c r="M6" s="138"/>
      <c r="N6" s="139"/>
      <c r="O6" s="170" t="s">
        <v>11</v>
      </c>
      <c r="P6" s="171" t="s">
        <v>9</v>
      </c>
      <c r="Q6" s="172" t="s">
        <v>10</v>
      </c>
      <c r="R6" s="138"/>
      <c r="S6" s="138"/>
      <c r="T6" s="138"/>
      <c r="U6" s="138"/>
      <c r="V6" s="139"/>
      <c r="W6" s="170" t="s">
        <v>11</v>
      </c>
      <c r="X6" s="173" t="s">
        <v>9</v>
      </c>
      <c r="Y6" s="176" t="s">
        <v>10</v>
      </c>
      <c r="Z6" s="138"/>
      <c r="AA6" s="138"/>
      <c r="AB6" s="138"/>
      <c r="AC6" s="139"/>
      <c r="AD6" s="170" t="s">
        <v>11</v>
      </c>
      <c r="AE6" s="173" t="s">
        <v>9</v>
      </c>
      <c r="AF6" s="176" t="s">
        <v>10</v>
      </c>
      <c r="AG6" s="138"/>
      <c r="AH6" s="138"/>
      <c r="AI6" s="138"/>
      <c r="AJ6" s="138"/>
      <c r="AK6" s="139"/>
      <c r="AL6" s="170" t="s">
        <v>11</v>
      </c>
      <c r="AM6" s="170" t="s">
        <v>66</v>
      </c>
      <c r="AN6" s="170" t="s">
        <v>67</v>
      </c>
      <c r="AO6" s="170" t="s">
        <v>68</v>
      </c>
      <c r="AP6" s="173" t="s">
        <v>9</v>
      </c>
      <c r="AQ6" s="176" t="s">
        <v>10</v>
      </c>
      <c r="AR6" s="138"/>
      <c r="AS6" s="138"/>
      <c r="AT6" s="138"/>
      <c r="AU6" s="138"/>
      <c r="AV6" s="139"/>
      <c r="AW6" s="170" t="s">
        <v>11</v>
      </c>
      <c r="AX6" s="173" t="s">
        <v>9</v>
      </c>
      <c r="AY6" s="176" t="s">
        <v>15</v>
      </c>
      <c r="AZ6" s="139"/>
      <c r="BA6" s="170" t="s">
        <v>11</v>
      </c>
    </row>
    <row r="7" spans="1:53" ht="81.75" customHeight="1">
      <c r="A7" s="144"/>
      <c r="B7" s="144"/>
      <c r="C7" s="144"/>
      <c r="D7" s="144"/>
      <c r="E7" s="34" t="s">
        <v>17</v>
      </c>
      <c r="F7" s="34" t="s">
        <v>18</v>
      </c>
      <c r="G7" s="34" t="s">
        <v>69</v>
      </c>
      <c r="H7" s="34" t="s">
        <v>21</v>
      </c>
      <c r="I7" s="34" t="s">
        <v>22</v>
      </c>
      <c r="J7" s="144"/>
      <c r="K7" s="144"/>
      <c r="L7" s="35" t="s">
        <v>29</v>
      </c>
      <c r="M7" s="35" t="s">
        <v>30</v>
      </c>
      <c r="N7" s="35" t="s">
        <v>31</v>
      </c>
      <c r="O7" s="144"/>
      <c r="P7" s="144"/>
      <c r="Q7" s="35" t="s">
        <v>70</v>
      </c>
      <c r="R7" s="35" t="s">
        <v>71</v>
      </c>
      <c r="S7" s="35" t="s">
        <v>72</v>
      </c>
      <c r="T7" s="35" t="s">
        <v>73</v>
      </c>
      <c r="U7" s="35" t="s">
        <v>74</v>
      </c>
      <c r="V7" s="35" t="s">
        <v>75</v>
      </c>
      <c r="W7" s="144"/>
      <c r="X7" s="144"/>
      <c r="Y7" s="36" t="s">
        <v>76</v>
      </c>
      <c r="Z7" s="36" t="s">
        <v>77</v>
      </c>
      <c r="AA7" s="35" t="s">
        <v>78</v>
      </c>
      <c r="AB7" s="35" t="s">
        <v>79</v>
      </c>
      <c r="AC7" s="35" t="s">
        <v>80</v>
      </c>
      <c r="AD7" s="144"/>
      <c r="AE7" s="144"/>
      <c r="AF7" s="35" t="s">
        <v>81</v>
      </c>
      <c r="AG7" s="35" t="s">
        <v>82</v>
      </c>
      <c r="AH7" s="35" t="s">
        <v>28</v>
      </c>
      <c r="AI7" s="35" t="s">
        <v>83</v>
      </c>
      <c r="AJ7" s="32" t="s">
        <v>84</v>
      </c>
      <c r="AK7" s="32" t="s">
        <v>85</v>
      </c>
      <c r="AL7" s="144"/>
      <c r="AM7" s="144"/>
      <c r="AN7" s="144"/>
      <c r="AO7" s="144"/>
      <c r="AP7" s="144"/>
      <c r="AQ7" s="35" t="s">
        <v>24</v>
      </c>
      <c r="AR7" s="35" t="s">
        <v>25</v>
      </c>
      <c r="AS7" s="35" t="s">
        <v>86</v>
      </c>
      <c r="AT7" s="35" t="s">
        <v>87</v>
      </c>
      <c r="AU7" s="35" t="s">
        <v>88</v>
      </c>
      <c r="AV7" s="35" t="s">
        <v>89</v>
      </c>
      <c r="AW7" s="144"/>
      <c r="AX7" s="144"/>
      <c r="AY7" s="33" t="s">
        <v>90</v>
      </c>
      <c r="AZ7" s="33" t="s">
        <v>91</v>
      </c>
      <c r="BA7" s="144"/>
    </row>
    <row r="8" spans="1:53" ht="18" customHeight="1">
      <c r="A8" s="12"/>
      <c r="B8" s="37" t="s">
        <v>32</v>
      </c>
      <c r="C8" s="94">
        <f>C11</f>
        <v>81137.5</v>
      </c>
      <c r="D8" s="94">
        <f t="shared" ref="D8:BA8" si="0">D11</f>
        <v>73</v>
      </c>
      <c r="E8" s="94">
        <f t="shared" si="0"/>
        <v>17</v>
      </c>
      <c r="F8" s="94">
        <f t="shared" si="0"/>
        <v>19</v>
      </c>
      <c r="G8" s="94">
        <f t="shared" si="0"/>
        <v>21</v>
      </c>
      <c r="H8" s="94">
        <f t="shared" si="0"/>
        <v>7</v>
      </c>
      <c r="I8" s="94">
        <f t="shared" si="0"/>
        <v>16</v>
      </c>
      <c r="J8" s="94">
        <f t="shared" si="0"/>
        <v>9</v>
      </c>
      <c r="K8" s="94">
        <f t="shared" si="0"/>
        <v>239</v>
      </c>
      <c r="L8" s="94">
        <f t="shared" si="0"/>
        <v>198</v>
      </c>
      <c r="M8" s="94">
        <f t="shared" si="0"/>
        <v>25</v>
      </c>
      <c r="N8" s="94">
        <f t="shared" si="0"/>
        <v>4</v>
      </c>
      <c r="O8" s="94">
        <f t="shared" si="0"/>
        <v>9</v>
      </c>
      <c r="P8" s="94">
        <f t="shared" si="0"/>
        <v>27</v>
      </c>
      <c r="Q8" s="94">
        <f t="shared" si="0"/>
        <v>6</v>
      </c>
      <c r="R8" s="94">
        <f t="shared" si="0"/>
        <v>5</v>
      </c>
      <c r="S8" s="94">
        <f t="shared" si="0"/>
        <v>2</v>
      </c>
      <c r="T8" s="94">
        <f t="shared" si="0"/>
        <v>6</v>
      </c>
      <c r="U8" s="94">
        <f t="shared" si="0"/>
        <v>6</v>
      </c>
      <c r="V8" s="94">
        <f t="shared" si="0"/>
        <v>2</v>
      </c>
      <c r="W8" s="94">
        <f t="shared" si="0"/>
        <v>1</v>
      </c>
      <c r="X8" s="94">
        <f t="shared" si="0"/>
        <v>32</v>
      </c>
      <c r="Y8" s="94">
        <f t="shared" si="0"/>
        <v>8</v>
      </c>
      <c r="Z8" s="94">
        <f t="shared" si="0"/>
        <v>13</v>
      </c>
      <c r="AA8" s="94">
        <f t="shared" si="0"/>
        <v>1</v>
      </c>
      <c r="AB8" s="94">
        <f t="shared" si="0"/>
        <v>2</v>
      </c>
      <c r="AC8" s="94">
        <f t="shared" si="0"/>
        <v>9</v>
      </c>
      <c r="AD8" s="94">
        <f t="shared" si="0"/>
        <v>2</v>
      </c>
      <c r="AE8" s="94">
        <f t="shared" si="0"/>
        <v>71</v>
      </c>
      <c r="AF8" s="94">
        <f t="shared" si="0"/>
        <v>3</v>
      </c>
      <c r="AG8" s="94">
        <f t="shared" si="0"/>
        <v>9</v>
      </c>
      <c r="AH8" s="94">
        <f t="shared" si="0"/>
        <v>6</v>
      </c>
      <c r="AI8" s="94">
        <f t="shared" si="0"/>
        <v>9</v>
      </c>
      <c r="AJ8" s="94">
        <f t="shared" si="0"/>
        <v>40</v>
      </c>
      <c r="AK8" s="94">
        <f t="shared" si="0"/>
        <v>31</v>
      </c>
      <c r="AL8" s="94">
        <f t="shared" si="0"/>
        <v>9</v>
      </c>
      <c r="AM8" s="94">
        <f t="shared" si="0"/>
        <v>39</v>
      </c>
      <c r="AN8" s="94">
        <f t="shared" si="0"/>
        <v>3</v>
      </c>
      <c r="AO8" s="94">
        <f t="shared" si="0"/>
        <v>0</v>
      </c>
      <c r="AP8" s="94">
        <f t="shared" si="0"/>
        <v>33</v>
      </c>
      <c r="AQ8" s="94">
        <f t="shared" si="0"/>
        <v>15</v>
      </c>
      <c r="AR8" s="94">
        <f t="shared" si="0"/>
        <v>4</v>
      </c>
      <c r="AS8" s="94">
        <f t="shared" si="0"/>
        <v>7</v>
      </c>
      <c r="AT8" s="94">
        <f t="shared" si="0"/>
        <v>19</v>
      </c>
      <c r="AU8" s="94">
        <f t="shared" si="0"/>
        <v>1</v>
      </c>
      <c r="AV8" s="94">
        <f t="shared" si="0"/>
        <v>0</v>
      </c>
      <c r="AW8" s="94">
        <f t="shared" si="0"/>
        <v>1</v>
      </c>
      <c r="AX8" s="94">
        <f t="shared" si="0"/>
        <v>74</v>
      </c>
      <c r="AY8" s="94">
        <f t="shared" si="0"/>
        <v>32</v>
      </c>
      <c r="AZ8" s="94">
        <f t="shared" si="0"/>
        <v>47</v>
      </c>
      <c r="BA8" s="94">
        <f t="shared" si="0"/>
        <v>21</v>
      </c>
    </row>
    <row r="9" spans="1:53" ht="18" customHeight="1">
      <c r="A9" s="12"/>
      <c r="B9" s="39" t="s">
        <v>33</v>
      </c>
      <c r="C9" s="3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</row>
    <row r="10" spans="1:53" ht="18" customHeight="1">
      <c r="A10" s="12"/>
      <c r="B10" s="39" t="s">
        <v>35</v>
      </c>
      <c r="C10" s="39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</row>
    <row r="11" spans="1:53" s="83" customFormat="1" ht="18" customHeight="1">
      <c r="A11" s="84" t="s">
        <v>36</v>
      </c>
      <c r="B11" s="85" t="s">
        <v>37</v>
      </c>
      <c r="C11" s="86">
        <f t="shared" ref="C11:BA11" si="1">SUM(C12:C28)</f>
        <v>81137.5</v>
      </c>
      <c r="D11" s="87">
        <f t="shared" si="1"/>
        <v>73</v>
      </c>
      <c r="E11" s="87">
        <f t="shared" si="1"/>
        <v>17</v>
      </c>
      <c r="F11" s="87">
        <f t="shared" si="1"/>
        <v>19</v>
      </c>
      <c r="G11" s="87">
        <f t="shared" si="1"/>
        <v>21</v>
      </c>
      <c r="H11" s="87">
        <f t="shared" si="1"/>
        <v>7</v>
      </c>
      <c r="I11" s="87">
        <f t="shared" si="1"/>
        <v>16</v>
      </c>
      <c r="J11" s="87">
        <f t="shared" si="1"/>
        <v>9</v>
      </c>
      <c r="K11" s="87">
        <f t="shared" si="1"/>
        <v>239</v>
      </c>
      <c r="L11" s="87">
        <f t="shared" si="1"/>
        <v>198</v>
      </c>
      <c r="M11" s="87">
        <f t="shared" si="1"/>
        <v>25</v>
      </c>
      <c r="N11" s="87">
        <f t="shared" si="1"/>
        <v>4</v>
      </c>
      <c r="O11" s="87">
        <f t="shared" si="1"/>
        <v>9</v>
      </c>
      <c r="P11" s="87">
        <f t="shared" si="1"/>
        <v>27</v>
      </c>
      <c r="Q11" s="87">
        <f t="shared" si="1"/>
        <v>6</v>
      </c>
      <c r="R11" s="87">
        <f t="shared" si="1"/>
        <v>5</v>
      </c>
      <c r="S11" s="87">
        <f t="shared" si="1"/>
        <v>2</v>
      </c>
      <c r="T11" s="87">
        <f t="shared" si="1"/>
        <v>6</v>
      </c>
      <c r="U11" s="87">
        <f t="shared" si="1"/>
        <v>6</v>
      </c>
      <c r="V11" s="87">
        <f t="shared" si="1"/>
        <v>2</v>
      </c>
      <c r="W11" s="87">
        <f t="shared" si="1"/>
        <v>1</v>
      </c>
      <c r="X11" s="87">
        <f t="shared" si="1"/>
        <v>32</v>
      </c>
      <c r="Y11" s="87">
        <f t="shared" si="1"/>
        <v>8</v>
      </c>
      <c r="Z11" s="87">
        <f t="shared" si="1"/>
        <v>13</v>
      </c>
      <c r="AA11" s="87">
        <f t="shared" si="1"/>
        <v>1</v>
      </c>
      <c r="AB11" s="87">
        <f t="shared" si="1"/>
        <v>2</v>
      </c>
      <c r="AC11" s="87">
        <f t="shared" si="1"/>
        <v>9</v>
      </c>
      <c r="AD11" s="87">
        <f t="shared" si="1"/>
        <v>2</v>
      </c>
      <c r="AE11" s="87">
        <f t="shared" si="1"/>
        <v>71</v>
      </c>
      <c r="AF11" s="87">
        <f t="shared" si="1"/>
        <v>3</v>
      </c>
      <c r="AG11" s="87">
        <f t="shared" si="1"/>
        <v>9</v>
      </c>
      <c r="AH11" s="87">
        <f t="shared" si="1"/>
        <v>6</v>
      </c>
      <c r="AI11" s="87">
        <f t="shared" si="1"/>
        <v>9</v>
      </c>
      <c r="AJ11" s="87">
        <f t="shared" si="1"/>
        <v>40</v>
      </c>
      <c r="AK11" s="87">
        <f t="shared" si="1"/>
        <v>31</v>
      </c>
      <c r="AL11" s="87">
        <f t="shared" si="1"/>
        <v>9</v>
      </c>
      <c r="AM11" s="87">
        <f t="shared" si="1"/>
        <v>39</v>
      </c>
      <c r="AN11" s="87">
        <f t="shared" si="1"/>
        <v>3</v>
      </c>
      <c r="AO11" s="87">
        <f t="shared" si="1"/>
        <v>0</v>
      </c>
      <c r="AP11" s="87">
        <f t="shared" si="1"/>
        <v>33</v>
      </c>
      <c r="AQ11" s="87">
        <f t="shared" si="1"/>
        <v>15</v>
      </c>
      <c r="AR11" s="87">
        <f t="shared" si="1"/>
        <v>4</v>
      </c>
      <c r="AS11" s="87">
        <f t="shared" si="1"/>
        <v>7</v>
      </c>
      <c r="AT11" s="87">
        <f t="shared" si="1"/>
        <v>19</v>
      </c>
      <c r="AU11" s="87">
        <f t="shared" si="1"/>
        <v>1</v>
      </c>
      <c r="AV11" s="87">
        <f t="shared" si="1"/>
        <v>0</v>
      </c>
      <c r="AW11" s="87">
        <f t="shared" si="1"/>
        <v>1</v>
      </c>
      <c r="AX11" s="87">
        <f t="shared" si="1"/>
        <v>74</v>
      </c>
      <c r="AY11" s="87">
        <f t="shared" si="1"/>
        <v>32</v>
      </c>
      <c r="AZ11" s="87">
        <f t="shared" si="1"/>
        <v>47</v>
      </c>
      <c r="BA11" s="87">
        <f t="shared" si="1"/>
        <v>21</v>
      </c>
    </row>
    <row r="12" spans="1:53" ht="18" customHeight="1">
      <c r="A12" s="40">
        <v>1</v>
      </c>
      <c r="B12" s="41" t="s">
        <v>38</v>
      </c>
      <c r="C12" s="88">
        <v>9900</v>
      </c>
      <c r="D12" s="89">
        <v>8</v>
      </c>
      <c r="E12" s="89">
        <v>1</v>
      </c>
      <c r="F12" s="89">
        <v>2</v>
      </c>
      <c r="G12" s="89">
        <v>2</v>
      </c>
      <c r="H12" s="89">
        <v>1</v>
      </c>
      <c r="I12" s="89">
        <v>2</v>
      </c>
      <c r="J12" s="89">
        <v>3</v>
      </c>
      <c r="K12" s="89">
        <v>10</v>
      </c>
      <c r="L12" s="89">
        <v>10</v>
      </c>
      <c r="M12" s="89">
        <v>0</v>
      </c>
      <c r="N12" s="89">
        <v>0</v>
      </c>
      <c r="O12" s="89">
        <v>0</v>
      </c>
      <c r="P12" s="89">
        <v>4</v>
      </c>
      <c r="Q12" s="89">
        <v>1</v>
      </c>
      <c r="R12" s="89">
        <v>1</v>
      </c>
      <c r="S12" s="89">
        <v>0</v>
      </c>
      <c r="T12" s="89">
        <v>1</v>
      </c>
      <c r="U12" s="89">
        <v>1</v>
      </c>
      <c r="V12" s="89">
        <v>0</v>
      </c>
      <c r="W12" s="89">
        <v>1</v>
      </c>
      <c r="X12" s="89">
        <v>2</v>
      </c>
      <c r="Y12" s="89">
        <v>0</v>
      </c>
      <c r="Z12" s="89">
        <v>2</v>
      </c>
      <c r="AA12" s="89">
        <v>0</v>
      </c>
      <c r="AB12" s="89">
        <v>0</v>
      </c>
      <c r="AC12" s="89">
        <v>0</v>
      </c>
      <c r="AD12" s="89">
        <v>0</v>
      </c>
      <c r="AE12" s="89">
        <v>4</v>
      </c>
      <c r="AF12" s="89">
        <v>0</v>
      </c>
      <c r="AG12" s="89">
        <v>1</v>
      </c>
      <c r="AH12" s="89">
        <v>0</v>
      </c>
      <c r="AI12" s="89">
        <v>2</v>
      </c>
      <c r="AJ12" s="89">
        <v>1</v>
      </c>
      <c r="AK12" s="89">
        <v>0</v>
      </c>
      <c r="AL12" s="89">
        <v>2</v>
      </c>
      <c r="AM12" s="89">
        <v>2</v>
      </c>
      <c r="AN12" s="89">
        <v>0</v>
      </c>
      <c r="AO12" s="89">
        <v>0</v>
      </c>
      <c r="AP12" s="89">
        <v>0</v>
      </c>
      <c r="AQ12" s="89">
        <v>0</v>
      </c>
      <c r="AR12" s="89">
        <v>0</v>
      </c>
      <c r="AS12" s="89">
        <v>0</v>
      </c>
      <c r="AT12" s="89">
        <v>0</v>
      </c>
      <c r="AU12" s="89">
        <v>0</v>
      </c>
      <c r="AV12" s="89">
        <v>0</v>
      </c>
      <c r="AW12" s="89">
        <v>0</v>
      </c>
      <c r="AX12" s="89">
        <v>4</v>
      </c>
      <c r="AY12" s="89">
        <v>0</v>
      </c>
      <c r="AZ12" s="89">
        <v>4</v>
      </c>
      <c r="BA12" s="89">
        <v>2</v>
      </c>
    </row>
    <row r="13" spans="1:53" ht="18" customHeight="1">
      <c r="A13" s="40">
        <v>2</v>
      </c>
      <c r="B13" s="41" t="s">
        <v>40</v>
      </c>
      <c r="C13" s="88">
        <v>6547</v>
      </c>
      <c r="D13" s="89">
        <v>5</v>
      </c>
      <c r="E13" s="89">
        <v>1</v>
      </c>
      <c r="F13" s="89">
        <v>1</v>
      </c>
      <c r="G13" s="89">
        <v>1</v>
      </c>
      <c r="H13" s="89">
        <v>1</v>
      </c>
      <c r="I13" s="89">
        <v>1</v>
      </c>
      <c r="J13" s="89">
        <v>0</v>
      </c>
      <c r="K13" s="89">
        <v>12</v>
      </c>
      <c r="L13" s="89">
        <v>12</v>
      </c>
      <c r="M13" s="89">
        <v>0</v>
      </c>
      <c r="N13" s="89">
        <v>0</v>
      </c>
      <c r="O13" s="89">
        <v>0</v>
      </c>
      <c r="P13" s="89">
        <v>1</v>
      </c>
      <c r="Q13" s="89">
        <v>0</v>
      </c>
      <c r="R13" s="89">
        <v>0</v>
      </c>
      <c r="S13" s="89">
        <v>0</v>
      </c>
      <c r="T13" s="89">
        <v>0</v>
      </c>
      <c r="U13" s="89">
        <v>1</v>
      </c>
      <c r="V13" s="89">
        <v>0</v>
      </c>
      <c r="W13" s="89">
        <v>0</v>
      </c>
      <c r="X13" s="89">
        <v>1</v>
      </c>
      <c r="Y13" s="89">
        <v>1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2</v>
      </c>
      <c r="AF13" s="89">
        <v>0</v>
      </c>
      <c r="AG13" s="89">
        <v>1</v>
      </c>
      <c r="AH13" s="89">
        <v>1</v>
      </c>
      <c r="AI13" s="89">
        <v>0</v>
      </c>
      <c r="AJ13" s="89">
        <v>0</v>
      </c>
      <c r="AK13" s="89">
        <v>0</v>
      </c>
      <c r="AL13" s="89">
        <v>0</v>
      </c>
      <c r="AM13" s="89">
        <v>1</v>
      </c>
      <c r="AN13" s="89">
        <v>0</v>
      </c>
      <c r="AO13" s="89">
        <v>0</v>
      </c>
      <c r="AP13" s="89">
        <v>3</v>
      </c>
      <c r="AQ13" s="89">
        <v>1</v>
      </c>
      <c r="AR13" s="89">
        <v>1</v>
      </c>
      <c r="AS13" s="89">
        <v>1</v>
      </c>
      <c r="AT13" s="89">
        <v>0</v>
      </c>
      <c r="AU13" s="89">
        <v>0</v>
      </c>
      <c r="AV13" s="89">
        <v>0</v>
      </c>
      <c r="AW13" s="89">
        <v>0</v>
      </c>
      <c r="AX13" s="89">
        <v>2</v>
      </c>
      <c r="AY13" s="89">
        <v>1</v>
      </c>
      <c r="AZ13" s="89">
        <v>1</v>
      </c>
      <c r="BA13" s="89">
        <v>0</v>
      </c>
    </row>
    <row r="14" spans="1:53" ht="18" customHeight="1">
      <c r="A14" s="40">
        <v>3</v>
      </c>
      <c r="B14" s="41" t="s">
        <v>41</v>
      </c>
      <c r="C14" s="88">
        <v>6470</v>
      </c>
      <c r="D14" s="89"/>
      <c r="E14" s="89">
        <v>1</v>
      </c>
      <c r="F14" s="89">
        <v>2</v>
      </c>
      <c r="G14" s="89">
        <v>1</v>
      </c>
      <c r="H14" s="89">
        <v>0</v>
      </c>
      <c r="I14" s="89">
        <v>2</v>
      </c>
      <c r="J14" s="89">
        <v>1</v>
      </c>
      <c r="K14" s="89">
        <v>21</v>
      </c>
      <c r="L14" s="89">
        <v>18</v>
      </c>
      <c r="M14" s="89">
        <v>3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/>
      <c r="AF14" s="89">
        <v>0</v>
      </c>
      <c r="AG14" s="89">
        <v>1</v>
      </c>
      <c r="AH14" s="89">
        <v>0</v>
      </c>
      <c r="AI14" s="89">
        <v>0</v>
      </c>
      <c r="AJ14" s="89">
        <v>2</v>
      </c>
      <c r="AK14" s="89">
        <v>0</v>
      </c>
      <c r="AL14" s="89">
        <v>2</v>
      </c>
      <c r="AM14" s="89">
        <v>3</v>
      </c>
      <c r="AN14" s="89">
        <v>0</v>
      </c>
      <c r="AO14" s="89">
        <v>0</v>
      </c>
      <c r="AP14" s="89"/>
      <c r="AQ14" s="89">
        <v>1</v>
      </c>
      <c r="AR14" s="89">
        <v>0</v>
      </c>
      <c r="AS14" s="89">
        <v>1</v>
      </c>
      <c r="AT14" s="89">
        <v>1</v>
      </c>
      <c r="AU14" s="89">
        <v>0</v>
      </c>
      <c r="AV14" s="89">
        <v>0</v>
      </c>
      <c r="AW14" s="89">
        <v>0</v>
      </c>
      <c r="AX14" s="89">
        <v>3</v>
      </c>
      <c r="AY14" s="89">
        <v>2</v>
      </c>
      <c r="AZ14" s="89">
        <v>1</v>
      </c>
      <c r="BA14" s="89">
        <v>2</v>
      </c>
    </row>
    <row r="15" spans="1:53" ht="18" customHeight="1">
      <c r="A15" s="40">
        <v>4</v>
      </c>
      <c r="B15" s="41" t="s">
        <v>42</v>
      </c>
      <c r="C15" s="88">
        <v>6616</v>
      </c>
      <c r="D15" s="89">
        <v>5</v>
      </c>
      <c r="E15" s="89">
        <v>1</v>
      </c>
      <c r="F15" s="89">
        <v>1</v>
      </c>
      <c r="G15" s="89">
        <v>1</v>
      </c>
      <c r="H15" s="89">
        <v>1</v>
      </c>
      <c r="I15" s="89">
        <v>1</v>
      </c>
      <c r="J15" s="89">
        <v>0</v>
      </c>
      <c r="K15" s="89">
        <v>12</v>
      </c>
      <c r="L15" s="89">
        <v>12</v>
      </c>
      <c r="M15" s="89">
        <v>0</v>
      </c>
      <c r="N15" s="89">
        <v>0</v>
      </c>
      <c r="O15" s="89">
        <v>0</v>
      </c>
      <c r="P15" s="89">
        <v>2</v>
      </c>
      <c r="Q15" s="89">
        <v>1</v>
      </c>
      <c r="R15" s="89">
        <v>0</v>
      </c>
      <c r="S15" s="89">
        <v>0</v>
      </c>
      <c r="T15" s="89">
        <v>0</v>
      </c>
      <c r="U15" s="89">
        <v>1</v>
      </c>
      <c r="V15" s="89">
        <v>0</v>
      </c>
      <c r="W15" s="89">
        <v>0</v>
      </c>
      <c r="X15" s="89">
        <v>3</v>
      </c>
      <c r="Y15" s="89">
        <v>1</v>
      </c>
      <c r="Z15" s="89">
        <v>1</v>
      </c>
      <c r="AA15" s="89">
        <v>0</v>
      </c>
      <c r="AB15" s="89">
        <v>0</v>
      </c>
      <c r="AC15" s="89">
        <v>1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3</v>
      </c>
      <c r="AN15" s="89">
        <v>0</v>
      </c>
      <c r="AO15" s="89">
        <v>0</v>
      </c>
      <c r="AP15" s="89"/>
      <c r="AQ15" s="89">
        <v>0</v>
      </c>
      <c r="AR15" s="89">
        <v>0</v>
      </c>
      <c r="AS15" s="89">
        <v>0</v>
      </c>
      <c r="AT15" s="89">
        <v>0</v>
      </c>
      <c r="AU15" s="89">
        <v>0</v>
      </c>
      <c r="AV15" s="89">
        <v>0</v>
      </c>
      <c r="AW15" s="89">
        <v>0</v>
      </c>
      <c r="AX15" s="89">
        <v>4</v>
      </c>
      <c r="AY15" s="89">
        <v>2</v>
      </c>
      <c r="AZ15" s="89">
        <v>2</v>
      </c>
      <c r="BA15" s="89"/>
    </row>
    <row r="16" spans="1:53" ht="18" customHeight="1">
      <c r="A16" s="40">
        <v>5</v>
      </c>
      <c r="B16" s="42" t="s">
        <v>43</v>
      </c>
      <c r="C16" s="88">
        <v>4192</v>
      </c>
      <c r="D16" s="89">
        <v>3</v>
      </c>
      <c r="E16" s="89">
        <v>1</v>
      </c>
      <c r="F16" s="89">
        <v>1</v>
      </c>
      <c r="G16" s="89">
        <v>1</v>
      </c>
      <c r="H16" s="89">
        <v>0</v>
      </c>
      <c r="I16" s="89">
        <v>0</v>
      </c>
      <c r="J16" s="89">
        <v>0</v>
      </c>
      <c r="K16" s="89">
        <v>14</v>
      </c>
      <c r="L16" s="89">
        <v>11</v>
      </c>
      <c r="M16" s="89">
        <v>1</v>
      </c>
      <c r="N16" s="89">
        <v>1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1</v>
      </c>
      <c r="Y16" s="89"/>
      <c r="Z16" s="89">
        <v>1</v>
      </c>
      <c r="AA16" s="89">
        <v>0</v>
      </c>
      <c r="AB16" s="89">
        <v>0</v>
      </c>
      <c r="AC16" s="89">
        <v>0</v>
      </c>
      <c r="AD16" s="89">
        <v>0</v>
      </c>
      <c r="AE16" s="89">
        <v>1</v>
      </c>
      <c r="AF16" s="89">
        <v>0</v>
      </c>
      <c r="AG16" s="89">
        <v>0</v>
      </c>
      <c r="AH16" s="89">
        <v>0</v>
      </c>
      <c r="AI16" s="89">
        <v>1</v>
      </c>
      <c r="AJ16" s="89">
        <v>0</v>
      </c>
      <c r="AK16" s="89">
        <v>0</v>
      </c>
      <c r="AL16" s="89">
        <v>0</v>
      </c>
      <c r="AM16" s="89">
        <v>3</v>
      </c>
      <c r="AN16" s="89">
        <v>1</v>
      </c>
      <c r="AO16" s="89"/>
      <c r="AP16" s="89">
        <v>1</v>
      </c>
      <c r="AQ16" s="89">
        <v>1</v>
      </c>
      <c r="AR16" s="89"/>
      <c r="AS16" s="89"/>
      <c r="AT16" s="89"/>
      <c r="AU16" s="89"/>
      <c r="AV16" s="89"/>
      <c r="AW16" s="89"/>
      <c r="AX16" s="89">
        <v>3</v>
      </c>
      <c r="AY16" s="89">
        <v>1</v>
      </c>
      <c r="AZ16" s="89">
        <v>2</v>
      </c>
      <c r="BA16" s="89"/>
    </row>
    <row r="17" spans="1:53" ht="18" customHeight="1">
      <c r="A17" s="40">
        <v>6</v>
      </c>
      <c r="B17" s="42" t="s">
        <v>44</v>
      </c>
      <c r="C17" s="90" t="s">
        <v>92</v>
      </c>
      <c r="D17" s="89">
        <v>5</v>
      </c>
      <c r="E17" s="89">
        <v>1</v>
      </c>
      <c r="F17" s="89">
        <v>1</v>
      </c>
      <c r="G17" s="89">
        <v>3</v>
      </c>
      <c r="H17" s="89">
        <v>0</v>
      </c>
      <c r="I17" s="89">
        <v>0</v>
      </c>
      <c r="J17" s="89">
        <v>0</v>
      </c>
      <c r="K17" s="89">
        <v>18</v>
      </c>
      <c r="L17" s="89">
        <v>18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3</v>
      </c>
      <c r="Y17" s="89">
        <v>0</v>
      </c>
      <c r="Z17" s="89">
        <v>1</v>
      </c>
      <c r="AA17" s="89">
        <v>0</v>
      </c>
      <c r="AB17" s="89">
        <v>1</v>
      </c>
      <c r="AC17" s="89">
        <v>1</v>
      </c>
      <c r="AD17" s="89"/>
      <c r="AE17" s="89">
        <v>13</v>
      </c>
      <c r="AF17" s="89">
        <v>0</v>
      </c>
      <c r="AG17" s="89">
        <v>1</v>
      </c>
      <c r="AH17" s="89">
        <v>1</v>
      </c>
      <c r="AI17" s="89">
        <v>1</v>
      </c>
      <c r="AJ17" s="89">
        <v>7</v>
      </c>
      <c r="AK17" s="89">
        <v>3</v>
      </c>
      <c r="AL17" s="89"/>
      <c r="AM17" s="89">
        <v>0</v>
      </c>
      <c r="AN17" s="89">
        <v>0</v>
      </c>
      <c r="AO17" s="89">
        <v>0</v>
      </c>
      <c r="AP17" s="89">
        <v>4</v>
      </c>
      <c r="AQ17" s="89">
        <v>4</v>
      </c>
      <c r="AR17" s="89">
        <v>0</v>
      </c>
      <c r="AS17" s="89">
        <v>0</v>
      </c>
      <c r="AT17" s="89">
        <v>0</v>
      </c>
      <c r="AU17" s="89">
        <v>0</v>
      </c>
      <c r="AV17" s="89">
        <v>0</v>
      </c>
      <c r="AW17" s="89">
        <v>0</v>
      </c>
      <c r="AX17" s="89">
        <v>5</v>
      </c>
      <c r="AY17" s="89">
        <v>1</v>
      </c>
      <c r="AZ17" s="89">
        <v>4</v>
      </c>
      <c r="BA17" s="89">
        <v>1</v>
      </c>
    </row>
    <row r="18" spans="1:53" ht="18" customHeight="1">
      <c r="A18" s="40">
        <v>7</v>
      </c>
      <c r="B18" s="42" t="s">
        <v>45</v>
      </c>
      <c r="C18" s="88">
        <v>5361</v>
      </c>
      <c r="D18" s="89">
        <v>5</v>
      </c>
      <c r="E18" s="89">
        <v>1</v>
      </c>
      <c r="F18" s="89">
        <v>1</v>
      </c>
      <c r="G18" s="89">
        <v>1</v>
      </c>
      <c r="H18" s="89"/>
      <c r="I18" s="89">
        <v>2</v>
      </c>
      <c r="J18" s="89"/>
      <c r="K18" s="89">
        <v>16</v>
      </c>
      <c r="L18" s="89">
        <v>16</v>
      </c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>
        <v>1</v>
      </c>
      <c r="AD18" s="89"/>
      <c r="AE18" s="89">
        <v>7</v>
      </c>
      <c r="AF18" s="89"/>
      <c r="AG18" s="89">
        <v>1</v>
      </c>
      <c r="AH18" s="89"/>
      <c r="AI18" s="89">
        <v>1</v>
      </c>
      <c r="AJ18" s="89">
        <v>4</v>
      </c>
      <c r="AK18" s="89"/>
      <c r="AL18" s="89">
        <v>3</v>
      </c>
      <c r="AM18" s="89">
        <v>2</v>
      </c>
      <c r="AN18" s="89">
        <v>1</v>
      </c>
      <c r="AO18" s="89"/>
      <c r="AP18" s="89"/>
      <c r="AQ18" s="89"/>
      <c r="AR18" s="89"/>
      <c r="AS18" s="89"/>
      <c r="AT18" s="89"/>
      <c r="AU18" s="89"/>
      <c r="AV18" s="89"/>
      <c r="AW18" s="89"/>
      <c r="AX18" s="89">
        <v>3</v>
      </c>
      <c r="AY18" s="89">
        <v>1</v>
      </c>
      <c r="AZ18" s="89">
        <v>2</v>
      </c>
      <c r="BA18" s="89"/>
    </row>
    <row r="19" spans="1:53" ht="18" customHeight="1">
      <c r="A19" s="40">
        <v>8</v>
      </c>
      <c r="B19" s="42" t="s">
        <v>46</v>
      </c>
      <c r="C19" s="88">
        <v>5580</v>
      </c>
      <c r="D19" s="89">
        <v>6</v>
      </c>
      <c r="E19" s="89">
        <v>1</v>
      </c>
      <c r="F19" s="89">
        <v>1</v>
      </c>
      <c r="G19" s="89">
        <v>2</v>
      </c>
      <c r="H19" s="89">
        <v>1</v>
      </c>
      <c r="I19" s="89">
        <v>1</v>
      </c>
      <c r="J19" s="89" t="s">
        <v>39</v>
      </c>
      <c r="K19" s="89">
        <v>13</v>
      </c>
      <c r="L19" s="89">
        <v>13</v>
      </c>
      <c r="M19" s="89"/>
      <c r="N19" s="89"/>
      <c r="O19" s="89"/>
      <c r="P19" s="89">
        <v>1</v>
      </c>
      <c r="Q19" s="89"/>
      <c r="R19" s="89"/>
      <c r="S19" s="89"/>
      <c r="T19" s="89">
        <v>1</v>
      </c>
      <c r="U19" s="89"/>
      <c r="V19" s="89"/>
      <c r="W19" s="89"/>
      <c r="X19" s="89">
        <v>3</v>
      </c>
      <c r="Y19" s="89">
        <v>1</v>
      </c>
      <c r="Z19" s="89">
        <v>1</v>
      </c>
      <c r="AA19" s="89"/>
      <c r="AB19" s="89"/>
      <c r="AC19" s="89">
        <v>1</v>
      </c>
      <c r="AD19" s="89"/>
      <c r="AE19" s="89">
        <v>3</v>
      </c>
      <c r="AF19" s="89"/>
      <c r="AG19" s="89">
        <v>1</v>
      </c>
      <c r="AH19" s="89">
        <v>1</v>
      </c>
      <c r="AI19" s="89">
        <v>1</v>
      </c>
      <c r="AJ19" s="89"/>
      <c r="AK19" s="89"/>
      <c r="AL19" s="89"/>
      <c r="AM19" s="89">
        <v>2</v>
      </c>
      <c r="AN19" s="89"/>
      <c r="AO19" s="89"/>
      <c r="AP19" s="89">
        <v>9</v>
      </c>
      <c r="AQ19" s="89"/>
      <c r="AR19" s="89">
        <v>1</v>
      </c>
      <c r="AS19" s="89"/>
      <c r="AT19" s="89">
        <v>8</v>
      </c>
      <c r="AU19" s="89"/>
      <c r="AV19" s="89"/>
      <c r="AW19" s="89"/>
      <c r="AX19" s="89">
        <v>3</v>
      </c>
      <c r="AY19" s="89">
        <v>1</v>
      </c>
      <c r="AZ19" s="89">
        <v>2</v>
      </c>
      <c r="BA19" s="89"/>
    </row>
    <row r="20" spans="1:53" ht="18" customHeight="1">
      <c r="A20" s="40">
        <v>9</v>
      </c>
      <c r="B20" s="42" t="s">
        <v>47</v>
      </c>
      <c r="C20" s="88">
        <v>3259</v>
      </c>
      <c r="D20" s="89">
        <v>4</v>
      </c>
      <c r="E20" s="89">
        <v>1</v>
      </c>
      <c r="F20" s="89">
        <v>1</v>
      </c>
      <c r="G20" s="89">
        <v>1</v>
      </c>
      <c r="H20" s="89"/>
      <c r="I20" s="89">
        <v>1</v>
      </c>
      <c r="J20" s="89"/>
      <c r="K20" s="89">
        <v>16</v>
      </c>
      <c r="L20" s="89">
        <v>12</v>
      </c>
      <c r="M20" s="89">
        <v>2</v>
      </c>
      <c r="N20" s="89">
        <v>2</v>
      </c>
      <c r="O20" s="89"/>
      <c r="P20" s="89"/>
      <c r="Q20" s="89"/>
      <c r="R20" s="89"/>
      <c r="S20" s="89"/>
      <c r="T20" s="89"/>
      <c r="U20" s="89"/>
      <c r="V20" s="89"/>
      <c r="W20" s="89"/>
      <c r="X20" s="89">
        <v>1</v>
      </c>
      <c r="Y20" s="89"/>
      <c r="Z20" s="89">
        <v>1</v>
      </c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>
        <v>3</v>
      </c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>
        <v>1</v>
      </c>
      <c r="BA20" s="89"/>
    </row>
    <row r="21" spans="1:53" ht="18" customHeight="1">
      <c r="A21" s="40">
        <v>10</v>
      </c>
      <c r="B21" s="42" t="s">
        <v>48</v>
      </c>
      <c r="C21" s="103">
        <v>2139</v>
      </c>
      <c r="D21" s="89">
        <v>3</v>
      </c>
      <c r="E21" s="89">
        <v>1</v>
      </c>
      <c r="F21" s="89">
        <v>1</v>
      </c>
      <c r="G21" s="89">
        <v>1</v>
      </c>
      <c r="H21" s="89">
        <v>0</v>
      </c>
      <c r="I21" s="89">
        <v>0</v>
      </c>
      <c r="J21" s="89">
        <v>0</v>
      </c>
      <c r="K21" s="89">
        <v>18</v>
      </c>
      <c r="L21" s="89">
        <v>5</v>
      </c>
      <c r="M21" s="89">
        <v>13</v>
      </c>
      <c r="N21" s="89">
        <v>0</v>
      </c>
      <c r="O21" s="89">
        <v>0</v>
      </c>
      <c r="P21" s="89">
        <v>5</v>
      </c>
      <c r="Q21" s="89">
        <v>1</v>
      </c>
      <c r="R21" s="89">
        <v>1</v>
      </c>
      <c r="S21" s="89">
        <v>1</v>
      </c>
      <c r="T21" s="89">
        <v>1</v>
      </c>
      <c r="U21" s="89">
        <v>1</v>
      </c>
      <c r="V21" s="89">
        <v>0</v>
      </c>
      <c r="W21" s="89">
        <v>0</v>
      </c>
      <c r="X21" s="89">
        <v>3</v>
      </c>
      <c r="Y21" s="89">
        <v>1</v>
      </c>
      <c r="Z21" s="89">
        <v>1</v>
      </c>
      <c r="AA21" s="89">
        <v>0</v>
      </c>
      <c r="AB21" s="89">
        <v>0</v>
      </c>
      <c r="AC21" s="89">
        <v>1</v>
      </c>
      <c r="AD21" s="89">
        <v>0</v>
      </c>
      <c r="AE21" s="89">
        <v>10</v>
      </c>
      <c r="AF21" s="89">
        <v>1</v>
      </c>
      <c r="AG21" s="89">
        <v>1</v>
      </c>
      <c r="AH21" s="89">
        <v>1</v>
      </c>
      <c r="AI21" s="89">
        <v>0</v>
      </c>
      <c r="AJ21" s="89">
        <v>9</v>
      </c>
      <c r="AK21" s="89">
        <v>0</v>
      </c>
      <c r="AL21" s="89">
        <v>0</v>
      </c>
      <c r="AM21" s="89">
        <v>4</v>
      </c>
      <c r="AN21" s="89">
        <v>0</v>
      </c>
      <c r="AO21" s="89">
        <v>0</v>
      </c>
      <c r="AP21" s="89">
        <v>3</v>
      </c>
      <c r="AQ21" s="89">
        <v>0</v>
      </c>
      <c r="AR21" s="89"/>
      <c r="AS21" s="89">
        <v>3</v>
      </c>
      <c r="AT21" s="89">
        <v>0</v>
      </c>
      <c r="AU21" s="89">
        <v>0</v>
      </c>
      <c r="AV21" s="89">
        <v>0</v>
      </c>
      <c r="AW21" s="89">
        <v>0</v>
      </c>
      <c r="AX21" s="89">
        <v>8</v>
      </c>
      <c r="AY21" s="89">
        <v>5</v>
      </c>
      <c r="AZ21" s="89">
        <v>3</v>
      </c>
      <c r="BA21" s="89">
        <v>0</v>
      </c>
    </row>
    <row r="22" spans="1:53" ht="18" customHeight="1">
      <c r="A22" s="40">
        <v>11</v>
      </c>
      <c r="B22" s="42" t="s">
        <v>49</v>
      </c>
      <c r="C22" s="88">
        <v>3680</v>
      </c>
      <c r="D22" s="91">
        <v>5</v>
      </c>
      <c r="E22" s="91">
        <v>1</v>
      </c>
      <c r="F22" s="91">
        <v>1</v>
      </c>
      <c r="G22" s="91">
        <v>1</v>
      </c>
      <c r="H22" s="91">
        <v>1</v>
      </c>
      <c r="I22" s="91">
        <v>1</v>
      </c>
      <c r="J22" s="91"/>
      <c r="K22" s="91">
        <v>10</v>
      </c>
      <c r="L22" s="91">
        <v>10</v>
      </c>
      <c r="M22" s="91"/>
      <c r="N22" s="91"/>
      <c r="O22" s="91"/>
      <c r="P22" s="91">
        <v>2</v>
      </c>
      <c r="Q22" s="91"/>
      <c r="R22" s="91">
        <v>1</v>
      </c>
      <c r="S22" s="91"/>
      <c r="T22" s="91">
        <v>1</v>
      </c>
      <c r="U22" s="91"/>
      <c r="V22" s="91"/>
      <c r="W22" s="91"/>
      <c r="X22" s="91">
        <v>3</v>
      </c>
      <c r="Y22" s="91">
        <v>1</v>
      </c>
      <c r="Z22" s="91">
        <v>1</v>
      </c>
      <c r="AA22" s="91"/>
      <c r="AB22" s="91"/>
      <c r="AC22" s="91">
        <v>1</v>
      </c>
      <c r="AD22" s="91"/>
      <c r="AE22" s="91">
        <v>8</v>
      </c>
      <c r="AF22" s="91">
        <v>1</v>
      </c>
      <c r="AG22" s="91">
        <v>1</v>
      </c>
      <c r="AH22" s="91">
        <v>1</v>
      </c>
      <c r="AI22" s="91">
        <v>1</v>
      </c>
      <c r="AJ22" s="91">
        <v>5</v>
      </c>
      <c r="AK22" s="91"/>
      <c r="AL22" s="91"/>
      <c r="AM22" s="91">
        <v>2</v>
      </c>
      <c r="AN22" s="91"/>
      <c r="AO22" s="91"/>
      <c r="AP22" s="91">
        <v>1</v>
      </c>
      <c r="AQ22" s="91">
        <v>1</v>
      </c>
      <c r="AR22" s="91"/>
      <c r="AS22" s="91"/>
      <c r="AT22" s="91"/>
      <c r="AU22" s="91"/>
      <c r="AV22" s="91"/>
      <c r="AW22" s="91"/>
      <c r="AX22" s="91">
        <v>5</v>
      </c>
      <c r="AY22" s="91">
        <v>1</v>
      </c>
      <c r="AZ22" s="91">
        <v>4</v>
      </c>
      <c r="BA22" s="91"/>
    </row>
    <row r="23" spans="1:53" ht="18" customHeight="1">
      <c r="A23" s="40">
        <v>12</v>
      </c>
      <c r="B23" s="42" t="s">
        <v>50</v>
      </c>
      <c r="C23" s="88">
        <v>2757</v>
      </c>
      <c r="D23" s="89">
        <v>3</v>
      </c>
      <c r="E23" s="89">
        <v>1</v>
      </c>
      <c r="F23" s="89">
        <v>1</v>
      </c>
      <c r="G23" s="89">
        <v>1</v>
      </c>
      <c r="H23" s="89"/>
      <c r="I23" s="89">
        <v>0</v>
      </c>
      <c r="J23" s="89"/>
      <c r="K23" s="89">
        <v>11</v>
      </c>
      <c r="L23" s="89">
        <v>8</v>
      </c>
      <c r="M23" s="89">
        <v>3</v>
      </c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>
        <v>2</v>
      </c>
      <c r="Y23" s="89"/>
      <c r="Z23" s="89">
        <v>1</v>
      </c>
      <c r="AA23" s="89"/>
      <c r="AB23" s="89">
        <v>1</v>
      </c>
      <c r="AC23" s="89"/>
      <c r="AD23" s="89"/>
      <c r="AE23" s="89">
        <v>1</v>
      </c>
      <c r="AF23" s="89"/>
      <c r="AG23" s="89"/>
      <c r="AH23" s="89"/>
      <c r="AI23" s="89"/>
      <c r="AJ23" s="89">
        <v>1</v>
      </c>
      <c r="AK23" s="89"/>
      <c r="AL23" s="89"/>
      <c r="AM23" s="89">
        <v>2</v>
      </c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>
        <v>1</v>
      </c>
      <c r="AY23" s="89"/>
      <c r="AZ23" s="89">
        <v>1</v>
      </c>
      <c r="BA23" s="89"/>
    </row>
    <row r="24" spans="1:53" ht="18" customHeight="1">
      <c r="A24" s="40">
        <v>13</v>
      </c>
      <c r="B24" s="42" t="s">
        <v>51</v>
      </c>
      <c r="C24" s="88">
        <v>6029.1</v>
      </c>
      <c r="D24" s="89">
        <v>5</v>
      </c>
      <c r="E24" s="89">
        <v>1</v>
      </c>
      <c r="F24" s="89">
        <v>1</v>
      </c>
      <c r="G24" s="89">
        <v>1</v>
      </c>
      <c r="H24" s="89">
        <v>1</v>
      </c>
      <c r="I24" s="89">
        <v>1</v>
      </c>
      <c r="J24" s="89"/>
      <c r="K24" s="89">
        <v>18</v>
      </c>
      <c r="L24" s="89">
        <v>18</v>
      </c>
      <c r="M24" s="89"/>
      <c r="N24" s="89"/>
      <c r="O24" s="89"/>
      <c r="P24" s="89">
        <v>1</v>
      </c>
      <c r="Q24" s="89">
        <v>1</v>
      </c>
      <c r="R24" s="89"/>
      <c r="S24" s="89"/>
      <c r="T24" s="89"/>
      <c r="U24" s="89"/>
      <c r="V24" s="89"/>
      <c r="W24" s="89"/>
      <c r="X24" s="89">
        <v>3</v>
      </c>
      <c r="Y24" s="89">
        <v>1</v>
      </c>
      <c r="Z24" s="89">
        <v>1</v>
      </c>
      <c r="AA24" s="89"/>
      <c r="AB24" s="89"/>
      <c r="AC24" s="89">
        <v>1</v>
      </c>
      <c r="AD24" s="89"/>
      <c r="AE24" s="89">
        <v>11</v>
      </c>
      <c r="AF24" s="89"/>
      <c r="AG24" s="89"/>
      <c r="AH24" s="89"/>
      <c r="AI24" s="89">
        <v>1</v>
      </c>
      <c r="AJ24" s="89">
        <v>11</v>
      </c>
      <c r="AK24" s="89"/>
      <c r="AL24" s="89"/>
      <c r="AM24" s="89">
        <v>1</v>
      </c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>
        <v>4</v>
      </c>
      <c r="BA24" s="89">
        <v>2</v>
      </c>
    </row>
    <row r="25" spans="1:53" ht="18" customHeight="1">
      <c r="A25" s="40">
        <v>14</v>
      </c>
      <c r="B25" s="42" t="s">
        <v>52</v>
      </c>
      <c r="C25" s="92">
        <v>5230</v>
      </c>
      <c r="D25" s="93">
        <v>4</v>
      </c>
      <c r="E25" s="93">
        <v>1</v>
      </c>
      <c r="F25" s="93">
        <v>1</v>
      </c>
      <c r="G25" s="93">
        <v>1</v>
      </c>
      <c r="H25" s="93"/>
      <c r="I25" s="93">
        <v>1</v>
      </c>
      <c r="J25" s="93">
        <v>4</v>
      </c>
      <c r="K25" s="93">
        <v>11</v>
      </c>
      <c r="L25" s="93">
        <v>11</v>
      </c>
      <c r="M25" s="93"/>
      <c r="N25" s="93"/>
      <c r="O25" s="93">
        <v>7</v>
      </c>
      <c r="P25" s="93">
        <v>7</v>
      </c>
      <c r="Q25" s="93">
        <v>1</v>
      </c>
      <c r="R25" s="93">
        <v>1</v>
      </c>
      <c r="S25" s="93">
        <v>1</v>
      </c>
      <c r="T25" s="93">
        <v>1</v>
      </c>
      <c r="U25" s="93">
        <v>1</v>
      </c>
      <c r="V25" s="93">
        <v>2</v>
      </c>
      <c r="W25" s="93"/>
      <c r="X25" s="93">
        <v>4</v>
      </c>
      <c r="Y25" s="93">
        <v>1</v>
      </c>
      <c r="Z25" s="93">
        <v>1</v>
      </c>
      <c r="AA25" s="93">
        <v>1</v>
      </c>
      <c r="AB25" s="93"/>
      <c r="AC25" s="93">
        <v>1</v>
      </c>
      <c r="AD25" s="93">
        <v>2</v>
      </c>
      <c r="AE25" s="93"/>
      <c r="AF25" s="93">
        <v>1</v>
      </c>
      <c r="AG25" s="93">
        <v>1</v>
      </c>
      <c r="AH25" s="93">
        <v>1</v>
      </c>
      <c r="AI25" s="93"/>
      <c r="AJ25" s="93"/>
      <c r="AK25" s="93">
        <v>1</v>
      </c>
      <c r="AL25" s="93">
        <v>2</v>
      </c>
      <c r="AM25" s="93">
        <v>3</v>
      </c>
      <c r="AN25" s="93"/>
      <c r="AO25" s="93"/>
      <c r="AP25" s="93">
        <v>6</v>
      </c>
      <c r="AQ25" s="93">
        <v>1</v>
      </c>
      <c r="AR25" s="93">
        <v>1</v>
      </c>
      <c r="AS25" s="93">
        <v>1</v>
      </c>
      <c r="AT25" s="93"/>
      <c r="AU25" s="93">
        <v>1</v>
      </c>
      <c r="AV25" s="93"/>
      <c r="AW25" s="93">
        <v>1</v>
      </c>
      <c r="AX25" s="93">
        <v>16</v>
      </c>
      <c r="AY25" s="93">
        <v>7</v>
      </c>
      <c r="AZ25" s="93">
        <v>10</v>
      </c>
      <c r="BA25" s="93">
        <v>11</v>
      </c>
    </row>
    <row r="26" spans="1:53" ht="18" customHeight="1">
      <c r="A26" s="40">
        <v>15</v>
      </c>
      <c r="B26" s="42" t="s">
        <v>53</v>
      </c>
      <c r="C26" s="88">
        <v>2923</v>
      </c>
      <c r="D26" s="89">
        <v>4</v>
      </c>
      <c r="E26" s="89">
        <v>1</v>
      </c>
      <c r="F26" s="89">
        <v>1</v>
      </c>
      <c r="G26" s="89">
        <v>1</v>
      </c>
      <c r="H26" s="89"/>
      <c r="I26" s="89">
        <v>1</v>
      </c>
      <c r="J26" s="89"/>
      <c r="K26" s="89">
        <v>14</v>
      </c>
      <c r="L26" s="89">
        <v>11</v>
      </c>
      <c r="M26" s="89">
        <v>2</v>
      </c>
      <c r="N26" s="89">
        <v>1</v>
      </c>
      <c r="O26" s="89">
        <v>2</v>
      </c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>
        <v>10</v>
      </c>
      <c r="AL26" s="89"/>
      <c r="AM26" s="89">
        <v>3</v>
      </c>
      <c r="AN26" s="89"/>
      <c r="AO26" s="89"/>
      <c r="AP26" s="89">
        <v>3</v>
      </c>
      <c r="AQ26" s="89">
        <v>3</v>
      </c>
      <c r="AR26" s="89"/>
      <c r="AS26" s="89"/>
      <c r="AT26" s="89">
        <v>10</v>
      </c>
      <c r="AU26" s="89"/>
      <c r="AV26" s="89"/>
      <c r="AW26" s="89"/>
      <c r="AX26" s="89">
        <v>4</v>
      </c>
      <c r="AY26" s="89">
        <v>3</v>
      </c>
      <c r="AZ26" s="89">
        <v>1</v>
      </c>
      <c r="BA26" s="89"/>
    </row>
    <row r="27" spans="1:53" ht="18" customHeight="1">
      <c r="A27" s="40">
        <v>16</v>
      </c>
      <c r="B27" s="42" t="s">
        <v>54</v>
      </c>
      <c r="C27" s="88">
        <v>2854.4</v>
      </c>
      <c r="D27" s="89">
        <v>3</v>
      </c>
      <c r="E27" s="89">
        <v>1</v>
      </c>
      <c r="F27" s="89">
        <v>1</v>
      </c>
      <c r="G27" s="89">
        <v>1</v>
      </c>
      <c r="H27" s="89"/>
      <c r="I27" s="89">
        <v>1</v>
      </c>
      <c r="J27" s="89">
        <v>1</v>
      </c>
      <c r="K27" s="89">
        <v>12</v>
      </c>
      <c r="L27" s="89"/>
      <c r="M27" s="89">
        <v>1</v>
      </c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>
        <v>7</v>
      </c>
      <c r="AL27" s="89"/>
      <c r="AM27" s="89">
        <v>3</v>
      </c>
      <c r="AN27" s="89"/>
      <c r="AO27" s="89"/>
      <c r="AP27" s="89"/>
      <c r="AQ27" s="89">
        <v>2</v>
      </c>
      <c r="AR27" s="89"/>
      <c r="AS27" s="89"/>
      <c r="AT27" s="89"/>
      <c r="AU27" s="89"/>
      <c r="AV27" s="89"/>
      <c r="AW27" s="89"/>
      <c r="AX27" s="89">
        <v>8</v>
      </c>
      <c r="AY27" s="89">
        <v>5</v>
      </c>
      <c r="AZ27" s="89">
        <v>3</v>
      </c>
      <c r="BA27" s="89">
        <v>2</v>
      </c>
    </row>
    <row r="28" spans="1:53" ht="18" customHeight="1">
      <c r="A28" s="40">
        <v>17</v>
      </c>
      <c r="B28" s="42" t="s">
        <v>55</v>
      </c>
      <c r="C28" s="88">
        <v>7600</v>
      </c>
      <c r="D28" s="91">
        <v>5</v>
      </c>
      <c r="E28" s="91">
        <v>1</v>
      </c>
      <c r="F28" s="91">
        <v>1</v>
      </c>
      <c r="G28" s="91">
        <v>1</v>
      </c>
      <c r="H28" s="91">
        <v>1</v>
      </c>
      <c r="I28" s="91">
        <v>1</v>
      </c>
      <c r="J28" s="91"/>
      <c r="K28" s="91">
        <v>13</v>
      </c>
      <c r="L28" s="91">
        <v>13</v>
      </c>
      <c r="M28" s="91"/>
      <c r="N28" s="91"/>
      <c r="O28" s="91"/>
      <c r="P28" s="91">
        <v>4</v>
      </c>
      <c r="Q28" s="91">
        <v>1</v>
      </c>
      <c r="R28" s="91">
        <v>1</v>
      </c>
      <c r="S28" s="91"/>
      <c r="T28" s="91">
        <v>1</v>
      </c>
      <c r="U28" s="91">
        <v>1</v>
      </c>
      <c r="V28" s="91"/>
      <c r="W28" s="91"/>
      <c r="X28" s="91">
        <v>3</v>
      </c>
      <c r="Y28" s="91">
        <v>1</v>
      </c>
      <c r="Z28" s="91">
        <v>1</v>
      </c>
      <c r="AA28" s="91"/>
      <c r="AB28" s="91"/>
      <c r="AC28" s="91">
        <v>1</v>
      </c>
      <c r="AD28" s="91"/>
      <c r="AE28" s="91">
        <v>11</v>
      </c>
      <c r="AF28" s="91"/>
      <c r="AG28" s="91"/>
      <c r="AH28" s="91"/>
      <c r="AI28" s="91">
        <v>1</v>
      </c>
      <c r="AJ28" s="91"/>
      <c r="AK28" s="91">
        <v>10</v>
      </c>
      <c r="AL28" s="91"/>
      <c r="AM28" s="91">
        <v>2</v>
      </c>
      <c r="AN28" s="91">
        <v>1</v>
      </c>
      <c r="AO28" s="91"/>
      <c r="AP28" s="91">
        <v>3</v>
      </c>
      <c r="AQ28" s="91">
        <v>1</v>
      </c>
      <c r="AR28" s="91">
        <v>1</v>
      </c>
      <c r="AS28" s="91">
        <v>1</v>
      </c>
      <c r="AT28" s="91"/>
      <c r="AU28" s="91"/>
      <c r="AV28" s="91"/>
      <c r="AW28" s="91"/>
      <c r="AX28" s="91">
        <v>5</v>
      </c>
      <c r="AY28" s="91">
        <v>2</v>
      </c>
      <c r="AZ28" s="91">
        <v>2</v>
      </c>
      <c r="BA28" s="91">
        <v>1</v>
      </c>
    </row>
    <row r="29" spans="1:53" ht="15.75" customHeight="1">
      <c r="A29" s="43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</row>
    <row r="30" spans="1:53" ht="15.75" customHeight="1">
      <c r="A30" s="43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</row>
    <row r="31" spans="1:53" ht="15.75" customHeight="1">
      <c r="A31" s="43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</row>
    <row r="32" spans="1:53" ht="15.75" customHeight="1">
      <c r="A32" s="43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</row>
    <row r="33" spans="1:53" ht="15.75" customHeight="1">
      <c r="A33" s="43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</row>
    <row r="34" spans="1:53" ht="15.75" customHeight="1">
      <c r="A34" s="43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</row>
    <row r="35" spans="1:53" ht="15.75" customHeight="1">
      <c r="A35" s="43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</row>
    <row r="36" spans="1:53" ht="15.75" customHeight="1">
      <c r="A36" s="43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</row>
    <row r="37" spans="1:53" ht="15.75" customHeight="1">
      <c r="A37" s="43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</row>
    <row r="38" spans="1:53" ht="15.75" customHeight="1">
      <c r="A38" s="4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</row>
    <row r="39" spans="1:53" ht="15.75" customHeight="1">
      <c r="A39" s="43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</row>
    <row r="40" spans="1:53" ht="15.75" customHeight="1">
      <c r="A40" s="4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</row>
    <row r="41" spans="1:53" ht="15.75" customHeight="1">
      <c r="A41" s="4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</row>
    <row r="42" spans="1:53" ht="15.75" customHeight="1">
      <c r="A42" s="4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</row>
    <row r="43" spans="1:53" ht="15.75" customHeight="1">
      <c r="A43" s="43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</row>
    <row r="44" spans="1:53" ht="15.75" customHeight="1">
      <c r="A44" s="4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</row>
    <row r="45" spans="1:53" ht="15.75" customHeight="1">
      <c r="A45" s="43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</row>
    <row r="46" spans="1:53" ht="15.75" customHeight="1">
      <c r="A46" s="43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</row>
    <row r="47" spans="1:53" ht="15.75" customHeight="1">
      <c r="A47" s="43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</row>
    <row r="48" spans="1:53" ht="15.75" customHeight="1">
      <c r="A48" s="43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</row>
    <row r="49" spans="1:53" ht="15.75" customHeight="1">
      <c r="A49" s="43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</row>
    <row r="50" spans="1:53" ht="15.75" customHeight="1">
      <c r="A50" s="43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</row>
    <row r="51" spans="1:53" ht="15.75" customHeight="1">
      <c r="A51" s="43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</row>
    <row r="52" spans="1:53" ht="15.75" customHeight="1">
      <c r="A52" s="43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</row>
    <row r="53" spans="1:53" ht="15.75" customHeight="1">
      <c r="A53" s="43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</row>
    <row r="54" spans="1:53" ht="15.75" customHeight="1">
      <c r="A54" s="43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</row>
    <row r="55" spans="1:53" ht="15.75" customHeight="1">
      <c r="A55" s="43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</row>
    <row r="56" spans="1:53" ht="15.75" customHeight="1">
      <c r="A56" s="43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</row>
    <row r="57" spans="1:53" ht="15.75" customHeight="1">
      <c r="A57" s="43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</row>
    <row r="58" spans="1:53" ht="15.75" customHeight="1">
      <c r="A58" s="43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</row>
    <row r="59" spans="1:53" ht="15.75" customHeight="1">
      <c r="A59" s="43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</row>
    <row r="60" spans="1:53" ht="15.75" customHeight="1">
      <c r="A60" s="43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</row>
    <row r="61" spans="1:53" ht="15.75" customHeight="1">
      <c r="A61" s="43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</row>
    <row r="62" spans="1:53" ht="15.75" customHeight="1">
      <c r="A62" s="43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spans="1:53" ht="15.75" customHeight="1">
      <c r="A63" s="43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</row>
    <row r="64" spans="1:53" ht="15.75" customHeight="1">
      <c r="A64" s="43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</row>
    <row r="65" spans="1:53" ht="15.75" customHeight="1">
      <c r="A65" s="43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</row>
    <row r="66" spans="1:53" ht="15.75" customHeight="1">
      <c r="A66" s="43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</row>
    <row r="67" spans="1:53" ht="15.75" customHeight="1">
      <c r="A67" s="43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</row>
    <row r="68" spans="1:53" ht="15.75" customHeight="1">
      <c r="A68" s="43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</row>
    <row r="69" spans="1:53" ht="15.75" customHeight="1">
      <c r="A69" s="4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</row>
    <row r="70" spans="1:53" ht="15.75" customHeight="1">
      <c r="A70" s="43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</row>
    <row r="71" spans="1:53" ht="15.75" customHeight="1">
      <c r="A71" s="43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</row>
    <row r="72" spans="1:53" ht="15.75" customHeight="1">
      <c r="A72" s="43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</row>
    <row r="73" spans="1:53" ht="15.75" customHeight="1">
      <c r="A73" s="43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</row>
    <row r="74" spans="1:53" ht="15.75" customHeight="1">
      <c r="A74" s="43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</row>
    <row r="75" spans="1:53" ht="15.75" customHeight="1">
      <c r="A75" s="43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</row>
    <row r="76" spans="1:53" ht="15.75" customHeight="1">
      <c r="A76" s="43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</row>
    <row r="77" spans="1:53" ht="15.75" customHeight="1">
      <c r="A77" s="43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</row>
    <row r="78" spans="1:53" ht="15.75" customHeight="1">
      <c r="A78" s="43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</row>
    <row r="79" spans="1:53" ht="15.75" customHeight="1">
      <c r="A79" s="43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</row>
    <row r="80" spans="1:53" ht="15.75" customHeight="1">
      <c r="A80" s="43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</row>
    <row r="81" spans="1:53" ht="15.75" customHeight="1">
      <c r="A81" s="43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</row>
    <row r="82" spans="1:53" ht="15.75" customHeight="1">
      <c r="A82" s="43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</row>
    <row r="83" spans="1:53" ht="15.75" customHeight="1">
      <c r="A83" s="43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</row>
    <row r="84" spans="1:53" ht="15.75" customHeight="1">
      <c r="A84" s="43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</row>
    <row r="85" spans="1:53" ht="15.75" customHeight="1">
      <c r="A85" s="43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</row>
    <row r="86" spans="1:53" ht="15.75" customHeight="1">
      <c r="A86" s="43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</row>
    <row r="87" spans="1:53" ht="15.75" customHeight="1">
      <c r="A87" s="43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</row>
    <row r="88" spans="1:53" ht="15.75" customHeight="1">
      <c r="A88" s="43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</row>
    <row r="89" spans="1:53" ht="15.75" customHeight="1">
      <c r="A89" s="43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</row>
    <row r="90" spans="1:53" ht="15.75" customHeight="1">
      <c r="A90" s="43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</row>
    <row r="91" spans="1:53" ht="15.75" customHeight="1">
      <c r="A91" s="43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</row>
    <row r="92" spans="1:53" ht="15.75" customHeight="1">
      <c r="A92" s="43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</row>
    <row r="93" spans="1:53" ht="15.75" customHeight="1">
      <c r="A93" s="43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</row>
    <row r="94" spans="1:53" ht="15.75" customHeight="1">
      <c r="A94" s="43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</row>
    <row r="95" spans="1:53" ht="15.75" customHeight="1">
      <c r="A95" s="43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</row>
    <row r="96" spans="1:53" ht="15.75" customHeight="1">
      <c r="A96" s="43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</row>
    <row r="97" spans="1:53" ht="15.75" customHeight="1">
      <c r="A97" s="43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</row>
    <row r="98" spans="1:53" ht="15.75" customHeight="1">
      <c r="A98" s="43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</row>
    <row r="99" spans="1:53" ht="15.75" customHeight="1">
      <c r="A99" s="43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</row>
    <row r="100" spans="1:53" ht="15.75" customHeight="1">
      <c r="A100" s="43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</row>
    <row r="101" spans="1:53" ht="15.75" customHeight="1">
      <c r="A101" s="43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</row>
    <row r="102" spans="1:53" ht="15.75" customHeight="1">
      <c r="A102" s="43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</row>
    <row r="103" spans="1:53" ht="15.75" customHeight="1">
      <c r="A103" s="43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</row>
    <row r="104" spans="1:53" ht="15.75" customHeight="1">
      <c r="A104" s="43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</row>
    <row r="105" spans="1:53" ht="15.75" customHeight="1">
      <c r="A105" s="43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</row>
    <row r="106" spans="1:53" ht="15.75" customHeight="1">
      <c r="A106" s="43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</row>
    <row r="107" spans="1:53" ht="15.75" customHeight="1">
      <c r="A107" s="43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</row>
    <row r="108" spans="1:53" ht="15.75" customHeight="1">
      <c r="A108" s="43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</row>
    <row r="109" spans="1:53" ht="15.75" customHeight="1">
      <c r="A109" s="43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</row>
    <row r="110" spans="1:53" ht="15.75" customHeight="1">
      <c r="A110" s="43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</row>
    <row r="111" spans="1:53" ht="15.75" customHeight="1">
      <c r="A111" s="43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</row>
    <row r="112" spans="1:53" ht="15.75" customHeight="1">
      <c r="A112" s="43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</row>
    <row r="113" spans="1:53" ht="15.75" customHeight="1">
      <c r="A113" s="43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</row>
    <row r="114" spans="1:53" ht="15.75" customHeight="1">
      <c r="A114" s="43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</row>
    <row r="115" spans="1:53" ht="15.75" customHeight="1">
      <c r="A115" s="43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</row>
    <row r="116" spans="1:53" ht="15.75" customHeight="1">
      <c r="A116" s="43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</row>
    <row r="117" spans="1:53" ht="15.75" customHeight="1">
      <c r="A117" s="43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</row>
    <row r="118" spans="1:53" ht="15.75" customHeight="1">
      <c r="A118" s="43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</row>
    <row r="119" spans="1:53" ht="15.75" customHeight="1">
      <c r="A119" s="43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</row>
    <row r="120" spans="1:53" ht="15.75" customHeight="1">
      <c r="A120" s="43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</row>
    <row r="121" spans="1:53" ht="15.75" customHeight="1">
      <c r="A121" s="43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</row>
    <row r="122" spans="1:53" ht="15.75" customHeight="1">
      <c r="A122" s="43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</row>
    <row r="123" spans="1:53" ht="15.75" customHeight="1">
      <c r="A123" s="43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</row>
    <row r="124" spans="1:53" ht="15.75" customHeight="1">
      <c r="A124" s="43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</row>
    <row r="125" spans="1:53" ht="15.75" customHeight="1">
      <c r="A125" s="43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</row>
    <row r="126" spans="1:53" ht="15.75" customHeight="1">
      <c r="A126" s="43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</row>
    <row r="127" spans="1:53" ht="15.75" customHeight="1">
      <c r="A127" s="43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</row>
    <row r="128" spans="1:53" ht="15.75" customHeight="1">
      <c r="A128" s="43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</row>
    <row r="129" spans="1:53" ht="15.75" customHeight="1">
      <c r="A129" s="43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</row>
    <row r="130" spans="1:53" ht="15.75" customHeight="1">
      <c r="A130" s="43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</row>
    <row r="131" spans="1:53" ht="15.75" customHeight="1">
      <c r="A131" s="43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</row>
    <row r="132" spans="1:53" ht="15.75" customHeight="1">
      <c r="A132" s="43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</row>
    <row r="133" spans="1:53" ht="15.75" customHeight="1">
      <c r="A133" s="43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</row>
    <row r="134" spans="1:53" ht="15.75" customHeight="1">
      <c r="A134" s="43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</row>
    <row r="135" spans="1:53" ht="15.75" customHeight="1">
      <c r="A135" s="4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</row>
    <row r="136" spans="1:53" ht="15.75" customHeight="1">
      <c r="A136" s="43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</row>
    <row r="137" spans="1:53" ht="15.75" customHeight="1">
      <c r="A137" s="43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</row>
    <row r="138" spans="1:53" ht="15.75" customHeight="1">
      <c r="A138" s="43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</row>
    <row r="139" spans="1:53" ht="15.75" customHeight="1">
      <c r="A139" s="43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</row>
    <row r="140" spans="1:53" ht="15.75" customHeight="1">
      <c r="A140" s="43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</row>
    <row r="141" spans="1:53" ht="15.75" customHeight="1">
      <c r="A141" s="43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</row>
    <row r="142" spans="1:53" ht="15.75" customHeight="1">
      <c r="A142" s="43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</row>
    <row r="143" spans="1:53" ht="15.75" customHeight="1">
      <c r="A143" s="43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</row>
    <row r="144" spans="1:53" ht="15.75" customHeight="1">
      <c r="A144" s="43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</row>
    <row r="145" spans="1:53" ht="15.75" customHeight="1">
      <c r="A145" s="4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</row>
    <row r="146" spans="1:53" ht="15.75" customHeight="1">
      <c r="A146" s="43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</row>
    <row r="147" spans="1:53" ht="15.75" customHeight="1">
      <c r="A147" s="43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</row>
    <row r="148" spans="1:53" ht="15.75" customHeight="1">
      <c r="A148" s="43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</row>
    <row r="149" spans="1:53" ht="15.75" customHeight="1">
      <c r="A149" s="43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</row>
    <row r="150" spans="1:53" ht="15.75" customHeight="1">
      <c r="A150" s="4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</row>
    <row r="151" spans="1:53" ht="15.75" customHeight="1">
      <c r="A151" s="4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</row>
    <row r="152" spans="1:53" ht="15.75" customHeight="1">
      <c r="A152" s="43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</row>
    <row r="153" spans="1:53" ht="15.75" customHeight="1">
      <c r="A153" s="43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</row>
    <row r="154" spans="1:53" ht="15.75" customHeight="1">
      <c r="A154" s="4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</row>
    <row r="155" spans="1:53" ht="15.75" customHeight="1">
      <c r="A155" s="4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</row>
    <row r="156" spans="1:53" ht="15.75" customHeight="1">
      <c r="A156" s="43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</row>
    <row r="157" spans="1:53" ht="15.75" customHeight="1">
      <c r="A157" s="43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</row>
    <row r="158" spans="1:53" ht="15.75" customHeight="1">
      <c r="A158" s="43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</row>
    <row r="159" spans="1:53" ht="15.75" customHeight="1">
      <c r="A159" s="4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</row>
    <row r="160" spans="1:53" ht="15.75" customHeight="1">
      <c r="A160" s="43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</row>
    <row r="161" spans="1:53" ht="15.75" customHeight="1">
      <c r="A161" s="43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</row>
    <row r="162" spans="1:53" ht="15.75" customHeight="1">
      <c r="A162" s="43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</row>
    <row r="163" spans="1:53" ht="15.75" customHeight="1">
      <c r="A163" s="43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</row>
    <row r="164" spans="1:53" ht="15.75" customHeight="1">
      <c r="A164" s="43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</row>
    <row r="165" spans="1:53" ht="15.75" customHeight="1">
      <c r="A165" s="43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</row>
    <row r="166" spans="1:53" ht="15.75" customHeight="1">
      <c r="A166" s="43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</row>
    <row r="167" spans="1:53" ht="15.75" customHeight="1">
      <c r="A167" s="43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</row>
    <row r="168" spans="1:53" ht="15.75" customHeight="1">
      <c r="A168" s="43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</row>
    <row r="169" spans="1:53" ht="15.75" customHeight="1">
      <c r="A169" s="43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</row>
    <row r="170" spans="1:53" ht="15.75" customHeight="1">
      <c r="A170" s="43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</row>
    <row r="171" spans="1:53" ht="15.75" customHeight="1">
      <c r="A171" s="43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</row>
    <row r="172" spans="1:53" ht="15.75" customHeight="1">
      <c r="A172" s="43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</row>
    <row r="173" spans="1:53" ht="15.75" customHeight="1">
      <c r="A173" s="43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</row>
    <row r="174" spans="1:53" ht="15.75" customHeight="1">
      <c r="A174" s="43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</row>
    <row r="175" spans="1:53" ht="15.75" customHeight="1">
      <c r="A175" s="43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</row>
    <row r="176" spans="1:53" ht="15.75" customHeight="1">
      <c r="A176" s="43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</row>
    <row r="177" spans="1:53" ht="15.75" customHeight="1">
      <c r="A177" s="43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</row>
    <row r="178" spans="1:53" ht="15.75" customHeight="1">
      <c r="A178" s="43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</row>
    <row r="179" spans="1:53" ht="15.75" customHeight="1">
      <c r="A179" s="43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</row>
    <row r="180" spans="1:53" ht="15.75" customHeight="1">
      <c r="A180" s="43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</row>
    <row r="181" spans="1:53" ht="15.75" customHeight="1">
      <c r="A181" s="43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</row>
    <row r="182" spans="1:53" ht="15.75" customHeight="1">
      <c r="A182" s="43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</row>
    <row r="183" spans="1:53" ht="15.75" customHeight="1">
      <c r="A183" s="43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</row>
    <row r="184" spans="1:53" ht="15.75" customHeight="1">
      <c r="A184" s="43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</row>
    <row r="185" spans="1:53" ht="15.75" customHeight="1">
      <c r="A185" s="43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</row>
    <row r="186" spans="1:53" ht="15.75" customHeight="1">
      <c r="A186" s="43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</row>
    <row r="187" spans="1:53" ht="15.75" customHeight="1">
      <c r="A187" s="43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</row>
    <row r="188" spans="1:53" ht="15.75" customHeight="1">
      <c r="A188" s="43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</row>
    <row r="189" spans="1:53" ht="15.75" customHeight="1">
      <c r="A189" s="43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</row>
    <row r="190" spans="1:53" ht="15.75" customHeight="1">
      <c r="A190" s="43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</row>
    <row r="191" spans="1:53" ht="15.75" customHeight="1">
      <c r="A191" s="43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</row>
    <row r="192" spans="1:53" ht="15.75" customHeight="1">
      <c r="A192" s="43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</row>
    <row r="193" spans="1:53" ht="15.75" customHeight="1">
      <c r="A193" s="43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</row>
    <row r="194" spans="1:53" ht="15.75" customHeight="1">
      <c r="A194" s="43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</row>
    <row r="195" spans="1:53" ht="15.75" customHeight="1">
      <c r="A195" s="43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</row>
    <row r="196" spans="1:53" ht="15.75" customHeight="1">
      <c r="A196" s="43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</row>
    <row r="197" spans="1:53" ht="15.75" customHeight="1">
      <c r="A197" s="43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</row>
    <row r="198" spans="1:53" ht="15.75" customHeight="1">
      <c r="A198" s="43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</row>
    <row r="199" spans="1:53" ht="15.75" customHeight="1">
      <c r="A199" s="43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</row>
    <row r="200" spans="1:53" ht="15.75" customHeight="1">
      <c r="A200" s="43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</row>
    <row r="201" spans="1:53" ht="15.75" customHeight="1">
      <c r="A201" s="43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</row>
    <row r="202" spans="1:53" ht="15.75" customHeight="1">
      <c r="A202" s="43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</row>
    <row r="203" spans="1:53" ht="15.75" customHeight="1">
      <c r="A203" s="43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</row>
    <row r="204" spans="1:53" ht="15.75" customHeight="1">
      <c r="A204" s="43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</row>
    <row r="205" spans="1:53" ht="15.75" customHeight="1">
      <c r="A205" s="43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</row>
    <row r="206" spans="1:53" ht="15.75" customHeight="1">
      <c r="A206" s="43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</row>
    <row r="207" spans="1:53" ht="15.75" customHeight="1">
      <c r="A207" s="43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</row>
    <row r="208" spans="1:53" ht="15.75" customHeight="1">
      <c r="A208" s="43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</row>
    <row r="209" spans="1:53" ht="15.75" customHeight="1">
      <c r="A209" s="43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</row>
    <row r="210" spans="1:53" ht="15.75" customHeight="1">
      <c r="A210" s="43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</row>
    <row r="211" spans="1:53" ht="15.75" customHeight="1">
      <c r="A211" s="43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</row>
    <row r="212" spans="1:53" ht="15.75" customHeight="1">
      <c r="A212" s="43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</row>
    <row r="213" spans="1:53" ht="15.75" customHeight="1">
      <c r="A213" s="43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</row>
    <row r="214" spans="1:53" ht="15.75" customHeight="1">
      <c r="A214" s="43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</row>
    <row r="215" spans="1:53" ht="15.75" customHeight="1">
      <c r="A215" s="43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</row>
    <row r="216" spans="1:53" ht="15.75" customHeight="1">
      <c r="A216" s="43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</row>
    <row r="217" spans="1:53" ht="15.75" customHeight="1">
      <c r="A217" s="43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</row>
    <row r="218" spans="1:53" ht="15.75" customHeight="1">
      <c r="A218" s="43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</row>
    <row r="219" spans="1:53" ht="15.75" customHeight="1">
      <c r="A219" s="43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</row>
    <row r="220" spans="1:53" ht="15.75" customHeight="1">
      <c r="A220" s="43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</row>
    <row r="221" spans="1:53" ht="15.75" customHeight="1">
      <c r="A221" s="43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</row>
    <row r="222" spans="1:53" ht="15.75" customHeight="1">
      <c r="A222" s="43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</row>
    <row r="223" spans="1:53" ht="15.75" customHeight="1">
      <c r="A223" s="43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</row>
    <row r="224" spans="1:53" ht="15.75" customHeight="1">
      <c r="A224" s="43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</row>
    <row r="225" spans="1:53" ht="15.75" customHeight="1">
      <c r="A225" s="43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</row>
    <row r="226" spans="1:53" ht="15.75" customHeight="1">
      <c r="A226" s="43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</row>
    <row r="227" spans="1:53" ht="15.75" customHeight="1">
      <c r="A227" s="43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</row>
    <row r="228" spans="1:53" ht="15.75" customHeight="1">
      <c r="A228" s="43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</row>
    <row r="229" spans="1:53" ht="15.75" customHeight="1"/>
    <row r="230" spans="1:53" ht="15.75" customHeight="1"/>
    <row r="231" spans="1:53" ht="15.75" customHeight="1"/>
    <row r="232" spans="1:53" ht="15.75" customHeight="1"/>
    <row r="233" spans="1:53" ht="15.75" customHeight="1"/>
    <row r="234" spans="1:53" ht="15.75" customHeight="1"/>
    <row r="235" spans="1:53" ht="15.75" customHeight="1"/>
    <row r="236" spans="1:53" ht="15.75" customHeight="1"/>
    <row r="237" spans="1:53" ht="15.75" customHeight="1"/>
    <row r="238" spans="1:53" ht="15.75" customHeight="1"/>
    <row r="239" spans="1:53" ht="15.75" customHeight="1"/>
    <row r="240" spans="1:5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1:C1"/>
    <mergeCell ref="Q1:S1"/>
    <mergeCell ref="A3:BA3"/>
    <mergeCell ref="AZ4:BA4"/>
    <mergeCell ref="A5:A7"/>
    <mergeCell ref="B5:B7"/>
    <mergeCell ref="C5:C7"/>
    <mergeCell ref="W6:W7"/>
    <mergeCell ref="X6:X7"/>
    <mergeCell ref="Y6:AC6"/>
    <mergeCell ref="AD6:AD7"/>
    <mergeCell ref="AE6:AE7"/>
    <mergeCell ref="AF6:AK6"/>
    <mergeCell ref="AL6:AL7"/>
    <mergeCell ref="AM6:AM7"/>
    <mergeCell ref="AN6:AN7"/>
    <mergeCell ref="AX5:BA5"/>
    <mergeCell ref="AY6:AZ6"/>
    <mergeCell ref="BA6:BA7"/>
    <mergeCell ref="AO6:AO7"/>
    <mergeCell ref="AP6:AP7"/>
    <mergeCell ref="AQ6:AV6"/>
    <mergeCell ref="AW6:AW7"/>
    <mergeCell ref="AX6:AX7"/>
    <mergeCell ref="D6:D7"/>
    <mergeCell ref="E6:I6"/>
    <mergeCell ref="J6:J7"/>
    <mergeCell ref="K6:K7"/>
    <mergeCell ref="L6:N6"/>
    <mergeCell ref="O6:O7"/>
    <mergeCell ref="P6:P7"/>
    <mergeCell ref="Q6:V6"/>
    <mergeCell ref="P5:W5"/>
    <mergeCell ref="X5:AD5"/>
    <mergeCell ref="D5:J5"/>
    <mergeCell ref="K5:O5"/>
    <mergeCell ref="AE5:AL5"/>
    <mergeCell ref="AM5:AO5"/>
    <mergeCell ref="AP5:AW5"/>
  </mergeCells>
  <pageMargins left="0.28000000000000003" right="0.32" top="0.59" bottom="0.33" header="0.32" footer="0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00"/>
  <sheetViews>
    <sheetView workbookViewId="0">
      <selection activeCell="A3" sqref="A3:AQ3"/>
    </sheetView>
  </sheetViews>
  <sheetFormatPr defaultColWidth="11.25" defaultRowHeight="15" customHeight="1"/>
  <cols>
    <col min="1" max="1" width="3.33203125" customWidth="1"/>
    <col min="2" max="2" width="13.83203125" customWidth="1"/>
    <col min="3" max="3" width="8.33203125" style="74" customWidth="1"/>
    <col min="4" max="10" width="2.58203125" style="74" customWidth="1"/>
    <col min="11" max="11" width="3.25" style="74" customWidth="1"/>
    <col min="12" max="23" width="2.58203125" style="74" customWidth="1"/>
    <col min="24" max="24" width="3.83203125" style="74" customWidth="1"/>
    <col min="25" max="43" width="2.58203125" style="74" customWidth="1"/>
  </cols>
  <sheetData>
    <row r="1" spans="1:43" ht="39.75" customHeight="1">
      <c r="A1" s="148" t="s">
        <v>0</v>
      </c>
      <c r="B1" s="149"/>
      <c r="C1" s="150"/>
      <c r="D1" s="71"/>
      <c r="E1" s="71"/>
      <c r="F1" s="71"/>
      <c r="G1" s="71"/>
      <c r="H1" s="71"/>
      <c r="I1" s="71"/>
      <c r="J1" s="71"/>
      <c r="K1" s="71"/>
      <c r="L1" s="71"/>
      <c r="M1" s="72"/>
      <c r="N1" s="73"/>
      <c r="O1" s="73"/>
      <c r="P1" s="73"/>
      <c r="Q1" s="163"/>
      <c r="R1" s="164"/>
      <c r="S1" s="164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</row>
    <row r="2" spans="1:43" ht="15.75" customHeight="1">
      <c r="A2" s="4"/>
      <c r="B2" s="4"/>
      <c r="C2" s="5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73"/>
      <c r="P2" s="73"/>
      <c r="Q2" s="5"/>
      <c r="R2" s="5"/>
      <c r="S2" s="5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</row>
    <row r="3" spans="1:43" ht="47.25" customHeight="1">
      <c r="A3" s="153" t="s">
        <v>127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</row>
    <row r="4" spans="1:43" ht="15.75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43"/>
      <c r="AQ4" s="31"/>
    </row>
    <row r="5" spans="1:43" ht="30.75" customHeight="1">
      <c r="A5" s="165" t="s">
        <v>1</v>
      </c>
      <c r="B5" s="166" t="s">
        <v>2</v>
      </c>
      <c r="C5" s="165" t="s">
        <v>3</v>
      </c>
      <c r="D5" s="167" t="s">
        <v>4</v>
      </c>
      <c r="E5" s="157"/>
      <c r="F5" s="157"/>
      <c r="G5" s="157"/>
      <c r="H5" s="157"/>
      <c r="I5" s="157"/>
      <c r="J5" s="162" t="s">
        <v>60</v>
      </c>
      <c r="K5" s="167" t="s">
        <v>61</v>
      </c>
      <c r="L5" s="157"/>
      <c r="M5" s="157"/>
      <c r="N5" s="157"/>
      <c r="O5" s="157"/>
      <c r="P5" s="157"/>
      <c r="Q5" s="158"/>
      <c r="R5" s="167" t="s">
        <v>62</v>
      </c>
      <c r="S5" s="157"/>
      <c r="T5" s="157"/>
      <c r="U5" s="157"/>
      <c r="V5" s="157"/>
      <c r="W5" s="157"/>
      <c r="X5" s="167" t="s">
        <v>63</v>
      </c>
      <c r="Y5" s="157"/>
      <c r="Z5" s="157"/>
      <c r="AA5" s="157"/>
      <c r="AB5" s="157"/>
      <c r="AC5" s="157"/>
      <c r="AD5" s="157"/>
      <c r="AE5" s="167" t="s">
        <v>64</v>
      </c>
      <c r="AF5" s="157"/>
      <c r="AG5" s="158"/>
      <c r="AH5" s="167" t="s">
        <v>65</v>
      </c>
      <c r="AI5" s="157"/>
      <c r="AJ5" s="157"/>
      <c r="AK5" s="157"/>
      <c r="AL5" s="157"/>
      <c r="AM5" s="157"/>
      <c r="AN5" s="157"/>
      <c r="AO5" s="182" t="s">
        <v>8</v>
      </c>
      <c r="AP5" s="157"/>
      <c r="AQ5" s="157"/>
    </row>
    <row r="6" spans="1:43" ht="18" customHeight="1">
      <c r="A6" s="143"/>
      <c r="B6" s="143"/>
      <c r="C6" s="160"/>
      <c r="D6" s="162" t="s">
        <v>9</v>
      </c>
      <c r="E6" s="183" t="s">
        <v>10</v>
      </c>
      <c r="F6" s="157"/>
      <c r="G6" s="157"/>
      <c r="H6" s="157"/>
      <c r="I6" s="158"/>
      <c r="J6" s="160"/>
      <c r="K6" s="184" t="s">
        <v>9</v>
      </c>
      <c r="L6" s="182" t="s">
        <v>10</v>
      </c>
      <c r="M6" s="157"/>
      <c r="N6" s="157"/>
      <c r="O6" s="157"/>
      <c r="P6" s="157"/>
      <c r="Q6" s="158"/>
      <c r="R6" s="162" t="s">
        <v>9</v>
      </c>
      <c r="S6" s="156" t="s">
        <v>10</v>
      </c>
      <c r="T6" s="157"/>
      <c r="U6" s="157"/>
      <c r="V6" s="157"/>
      <c r="W6" s="158"/>
      <c r="X6" s="162" t="s">
        <v>9</v>
      </c>
      <c r="Y6" s="156" t="s">
        <v>10</v>
      </c>
      <c r="Z6" s="157"/>
      <c r="AA6" s="157"/>
      <c r="AB6" s="157"/>
      <c r="AC6" s="157"/>
      <c r="AD6" s="158"/>
      <c r="AE6" s="181" t="s">
        <v>66</v>
      </c>
      <c r="AF6" s="181" t="s">
        <v>67</v>
      </c>
      <c r="AG6" s="181" t="s">
        <v>68</v>
      </c>
      <c r="AH6" s="162" t="s">
        <v>9</v>
      </c>
      <c r="AI6" s="156" t="s">
        <v>10</v>
      </c>
      <c r="AJ6" s="157"/>
      <c r="AK6" s="157"/>
      <c r="AL6" s="157"/>
      <c r="AM6" s="157"/>
      <c r="AN6" s="158"/>
      <c r="AO6" s="162" t="s">
        <v>9</v>
      </c>
      <c r="AP6" s="156" t="s">
        <v>15</v>
      </c>
      <c r="AQ6" s="158"/>
    </row>
    <row r="7" spans="1:43" ht="95.25" customHeight="1">
      <c r="A7" s="144"/>
      <c r="B7" s="144"/>
      <c r="C7" s="161"/>
      <c r="D7" s="161"/>
      <c r="E7" s="44" t="s">
        <v>17</v>
      </c>
      <c r="F7" s="44" t="s">
        <v>18</v>
      </c>
      <c r="G7" s="44" t="s">
        <v>69</v>
      </c>
      <c r="H7" s="44" t="s">
        <v>21</v>
      </c>
      <c r="I7" s="44" t="s">
        <v>22</v>
      </c>
      <c r="J7" s="161"/>
      <c r="K7" s="161"/>
      <c r="L7" s="24" t="s">
        <v>70</v>
      </c>
      <c r="M7" s="24" t="s">
        <v>71</v>
      </c>
      <c r="N7" s="24" t="s">
        <v>72</v>
      </c>
      <c r="O7" s="24" t="s">
        <v>73</v>
      </c>
      <c r="P7" s="24" t="s">
        <v>74</v>
      </c>
      <c r="Q7" s="24" t="s">
        <v>75</v>
      </c>
      <c r="R7" s="161"/>
      <c r="S7" s="23" t="s">
        <v>76</v>
      </c>
      <c r="T7" s="23" t="s">
        <v>77</v>
      </c>
      <c r="U7" s="24" t="s">
        <v>78</v>
      </c>
      <c r="V7" s="24" t="s">
        <v>79</v>
      </c>
      <c r="W7" s="24" t="s">
        <v>80</v>
      </c>
      <c r="X7" s="161"/>
      <c r="Y7" s="24" t="s">
        <v>81</v>
      </c>
      <c r="Z7" s="24" t="s">
        <v>82</v>
      </c>
      <c r="AA7" s="24" t="s">
        <v>28</v>
      </c>
      <c r="AB7" s="24" t="s">
        <v>83</v>
      </c>
      <c r="AC7" s="20" t="s">
        <v>84</v>
      </c>
      <c r="AD7" s="20" t="s">
        <v>85</v>
      </c>
      <c r="AE7" s="161"/>
      <c r="AF7" s="161"/>
      <c r="AG7" s="161"/>
      <c r="AH7" s="161"/>
      <c r="AI7" s="24" t="s">
        <v>24</v>
      </c>
      <c r="AJ7" s="24" t="s">
        <v>25</v>
      </c>
      <c r="AK7" s="24" t="s">
        <v>86</v>
      </c>
      <c r="AL7" s="24" t="s">
        <v>87</v>
      </c>
      <c r="AM7" s="24" t="s">
        <v>88</v>
      </c>
      <c r="AN7" s="24" t="s">
        <v>89</v>
      </c>
      <c r="AO7" s="161"/>
      <c r="AP7" s="19" t="s">
        <v>90</v>
      </c>
      <c r="AQ7" s="19" t="s">
        <v>91</v>
      </c>
    </row>
    <row r="8" spans="1:43" ht="15.75" customHeight="1">
      <c r="A8" s="8"/>
      <c r="B8" s="9" t="s">
        <v>32</v>
      </c>
      <c r="C8" s="98">
        <f>C11</f>
        <v>81137.5</v>
      </c>
      <c r="D8" s="98">
        <f t="shared" ref="D8:AQ8" si="0">D11</f>
        <v>35</v>
      </c>
      <c r="E8" s="98">
        <f t="shared" si="0"/>
        <v>5</v>
      </c>
      <c r="F8" s="98">
        <f t="shared" si="0"/>
        <v>5</v>
      </c>
      <c r="G8" s="98">
        <f t="shared" si="0"/>
        <v>9</v>
      </c>
      <c r="H8" s="98">
        <f t="shared" si="0"/>
        <v>18</v>
      </c>
      <c r="I8" s="98">
        <f t="shared" si="0"/>
        <v>19</v>
      </c>
      <c r="J8" s="98">
        <f t="shared" si="0"/>
        <v>8</v>
      </c>
      <c r="K8" s="98">
        <f t="shared" si="0"/>
        <v>120</v>
      </c>
      <c r="L8" s="98">
        <f t="shared" si="0"/>
        <v>19</v>
      </c>
      <c r="M8" s="98">
        <f t="shared" si="0"/>
        <v>20</v>
      </c>
      <c r="N8" s="98">
        <f t="shared" si="0"/>
        <v>19</v>
      </c>
      <c r="O8" s="98">
        <f t="shared" si="0"/>
        <v>23</v>
      </c>
      <c r="P8" s="98">
        <f t="shared" si="0"/>
        <v>23</v>
      </c>
      <c r="Q8" s="98">
        <f t="shared" si="0"/>
        <v>16</v>
      </c>
      <c r="R8" s="98">
        <f t="shared" si="0"/>
        <v>68</v>
      </c>
      <c r="S8" s="98">
        <f t="shared" si="0"/>
        <v>14</v>
      </c>
      <c r="T8" s="98">
        <f t="shared" si="0"/>
        <v>14</v>
      </c>
      <c r="U8" s="98">
        <f t="shared" si="0"/>
        <v>16</v>
      </c>
      <c r="V8" s="98">
        <f t="shared" si="0"/>
        <v>15</v>
      </c>
      <c r="W8" s="98">
        <f t="shared" si="0"/>
        <v>9</v>
      </c>
      <c r="X8" s="98">
        <f t="shared" si="0"/>
        <v>106</v>
      </c>
      <c r="Y8" s="98">
        <f t="shared" si="0"/>
        <v>12</v>
      </c>
      <c r="Z8" s="98">
        <f t="shared" si="0"/>
        <v>12</v>
      </c>
      <c r="AA8" s="98">
        <f t="shared" si="0"/>
        <v>18</v>
      </c>
      <c r="AB8" s="98">
        <f t="shared" si="0"/>
        <v>17</v>
      </c>
      <c r="AC8" s="98">
        <f t="shared" si="0"/>
        <v>27</v>
      </c>
      <c r="AD8" s="98">
        <f t="shared" si="0"/>
        <v>25</v>
      </c>
      <c r="AE8" s="98">
        <f t="shared" si="0"/>
        <v>6</v>
      </c>
      <c r="AF8" s="98">
        <f t="shared" si="0"/>
        <v>31</v>
      </c>
      <c r="AG8" s="98">
        <f t="shared" si="0"/>
        <v>21</v>
      </c>
      <c r="AH8" s="98">
        <f t="shared" si="0"/>
        <v>77</v>
      </c>
      <c r="AI8" s="98">
        <f t="shared" si="0"/>
        <v>17</v>
      </c>
      <c r="AJ8" s="98">
        <f t="shared" si="0"/>
        <v>17</v>
      </c>
      <c r="AK8" s="98">
        <f t="shared" si="0"/>
        <v>21</v>
      </c>
      <c r="AL8" s="98">
        <f t="shared" si="0"/>
        <v>16</v>
      </c>
      <c r="AM8" s="98">
        <f t="shared" si="0"/>
        <v>13</v>
      </c>
      <c r="AN8" s="98">
        <f t="shared" si="0"/>
        <v>15</v>
      </c>
      <c r="AO8" s="98">
        <f t="shared" si="0"/>
        <v>41</v>
      </c>
      <c r="AP8" s="98">
        <f t="shared" si="0"/>
        <v>24</v>
      </c>
      <c r="AQ8" s="98">
        <f t="shared" si="0"/>
        <v>21</v>
      </c>
    </row>
    <row r="9" spans="1:43" ht="15.75" customHeight="1">
      <c r="A9" s="10"/>
      <c r="B9" s="11" t="s">
        <v>33</v>
      </c>
      <c r="C9" s="53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</row>
    <row r="10" spans="1:43" ht="15.75" customHeight="1">
      <c r="A10" s="10"/>
      <c r="B10" s="11" t="s">
        <v>35</v>
      </c>
      <c r="C10" s="5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</row>
    <row r="11" spans="1:43" s="83" customFormat="1" ht="20.149999999999999" customHeight="1">
      <c r="A11" s="85" t="s">
        <v>36</v>
      </c>
      <c r="B11" s="85" t="s">
        <v>37</v>
      </c>
      <c r="C11" s="94">
        <f t="shared" ref="C11:AQ11" si="1">SUM(C12:C28)</f>
        <v>81137.5</v>
      </c>
      <c r="D11" s="98">
        <f t="shared" si="1"/>
        <v>35</v>
      </c>
      <c r="E11" s="98">
        <f t="shared" si="1"/>
        <v>5</v>
      </c>
      <c r="F11" s="98">
        <f t="shared" si="1"/>
        <v>5</v>
      </c>
      <c r="G11" s="98">
        <f t="shared" si="1"/>
        <v>9</v>
      </c>
      <c r="H11" s="98">
        <f t="shared" si="1"/>
        <v>18</v>
      </c>
      <c r="I11" s="98">
        <f t="shared" si="1"/>
        <v>19</v>
      </c>
      <c r="J11" s="98">
        <f t="shared" si="1"/>
        <v>8</v>
      </c>
      <c r="K11" s="98">
        <f t="shared" si="1"/>
        <v>120</v>
      </c>
      <c r="L11" s="98">
        <f t="shared" si="1"/>
        <v>19</v>
      </c>
      <c r="M11" s="98">
        <f t="shared" si="1"/>
        <v>20</v>
      </c>
      <c r="N11" s="98">
        <f t="shared" si="1"/>
        <v>19</v>
      </c>
      <c r="O11" s="98">
        <f t="shared" si="1"/>
        <v>23</v>
      </c>
      <c r="P11" s="98">
        <f t="shared" si="1"/>
        <v>23</v>
      </c>
      <c r="Q11" s="98">
        <f t="shared" si="1"/>
        <v>16</v>
      </c>
      <c r="R11" s="98">
        <f t="shared" si="1"/>
        <v>68</v>
      </c>
      <c r="S11" s="98">
        <f t="shared" si="1"/>
        <v>14</v>
      </c>
      <c r="T11" s="98">
        <f t="shared" si="1"/>
        <v>14</v>
      </c>
      <c r="U11" s="98">
        <f t="shared" si="1"/>
        <v>16</v>
      </c>
      <c r="V11" s="98">
        <f t="shared" si="1"/>
        <v>15</v>
      </c>
      <c r="W11" s="98">
        <f t="shared" si="1"/>
        <v>9</v>
      </c>
      <c r="X11" s="98">
        <f t="shared" si="1"/>
        <v>106</v>
      </c>
      <c r="Y11" s="98">
        <f t="shared" si="1"/>
        <v>12</v>
      </c>
      <c r="Z11" s="98">
        <f t="shared" si="1"/>
        <v>12</v>
      </c>
      <c r="AA11" s="98">
        <f t="shared" si="1"/>
        <v>18</v>
      </c>
      <c r="AB11" s="98">
        <f t="shared" si="1"/>
        <v>17</v>
      </c>
      <c r="AC11" s="98">
        <f t="shared" si="1"/>
        <v>27</v>
      </c>
      <c r="AD11" s="98">
        <f t="shared" si="1"/>
        <v>25</v>
      </c>
      <c r="AE11" s="98">
        <f t="shared" si="1"/>
        <v>6</v>
      </c>
      <c r="AF11" s="98">
        <f t="shared" si="1"/>
        <v>31</v>
      </c>
      <c r="AG11" s="98">
        <f t="shared" si="1"/>
        <v>21</v>
      </c>
      <c r="AH11" s="98">
        <f t="shared" si="1"/>
        <v>77</v>
      </c>
      <c r="AI11" s="98">
        <f t="shared" si="1"/>
        <v>17</v>
      </c>
      <c r="AJ11" s="98">
        <f t="shared" si="1"/>
        <v>17</v>
      </c>
      <c r="AK11" s="98">
        <f t="shared" si="1"/>
        <v>21</v>
      </c>
      <c r="AL11" s="98">
        <f t="shared" si="1"/>
        <v>16</v>
      </c>
      <c r="AM11" s="98">
        <f t="shared" si="1"/>
        <v>13</v>
      </c>
      <c r="AN11" s="98">
        <f t="shared" si="1"/>
        <v>15</v>
      </c>
      <c r="AO11" s="98">
        <f t="shared" si="1"/>
        <v>41</v>
      </c>
      <c r="AP11" s="98">
        <f t="shared" si="1"/>
        <v>24</v>
      </c>
      <c r="AQ11" s="98">
        <f t="shared" si="1"/>
        <v>21</v>
      </c>
    </row>
    <row r="12" spans="1:43" ht="20.149999999999999" customHeight="1">
      <c r="A12" s="40">
        <v>1</v>
      </c>
      <c r="B12" s="41" t="s">
        <v>38</v>
      </c>
      <c r="C12" s="88">
        <v>9900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8</v>
      </c>
      <c r="L12" s="82">
        <v>1</v>
      </c>
      <c r="M12" s="82">
        <v>1</v>
      </c>
      <c r="N12" s="82">
        <v>2</v>
      </c>
      <c r="O12" s="82">
        <v>1</v>
      </c>
      <c r="P12" s="82">
        <v>1</v>
      </c>
      <c r="Q12" s="82">
        <v>2</v>
      </c>
      <c r="R12" s="82">
        <v>8</v>
      </c>
      <c r="S12" s="82">
        <v>2</v>
      </c>
      <c r="T12" s="82">
        <v>0</v>
      </c>
      <c r="U12" s="82">
        <v>2</v>
      </c>
      <c r="V12" s="82">
        <v>2</v>
      </c>
      <c r="W12" s="82">
        <v>2</v>
      </c>
      <c r="X12" s="82">
        <v>7</v>
      </c>
      <c r="Y12" s="82">
        <v>2</v>
      </c>
      <c r="Z12" s="82">
        <v>1</v>
      </c>
      <c r="AA12" s="82">
        <v>2</v>
      </c>
      <c r="AB12" s="82">
        <v>0</v>
      </c>
      <c r="AC12" s="82">
        <v>2</v>
      </c>
      <c r="AD12" s="82">
        <v>2</v>
      </c>
      <c r="AE12" s="82">
        <v>0</v>
      </c>
      <c r="AF12" s="82">
        <v>2</v>
      </c>
      <c r="AG12" s="82">
        <v>2</v>
      </c>
      <c r="AH12" s="82">
        <v>12</v>
      </c>
      <c r="AI12" s="82">
        <v>2</v>
      </c>
      <c r="AJ12" s="82">
        <v>2</v>
      </c>
      <c r="AK12" s="82">
        <v>2</v>
      </c>
      <c r="AL12" s="82">
        <v>2</v>
      </c>
      <c r="AM12" s="82">
        <v>2</v>
      </c>
      <c r="AN12" s="82">
        <v>2</v>
      </c>
      <c r="AO12" s="82">
        <v>2</v>
      </c>
      <c r="AP12" s="82">
        <v>2</v>
      </c>
      <c r="AQ12" s="82">
        <v>0</v>
      </c>
    </row>
    <row r="13" spans="1:43" ht="20.149999999999999" customHeight="1">
      <c r="A13" s="40">
        <v>2</v>
      </c>
      <c r="B13" s="41" t="s">
        <v>40</v>
      </c>
      <c r="C13" s="88">
        <v>6547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3</v>
      </c>
      <c r="L13" s="82">
        <v>1</v>
      </c>
      <c r="M13" s="82">
        <v>1</v>
      </c>
      <c r="N13" s="82">
        <v>0</v>
      </c>
      <c r="O13" s="82">
        <v>1</v>
      </c>
      <c r="P13" s="82">
        <v>0</v>
      </c>
      <c r="Q13" s="82">
        <v>0</v>
      </c>
      <c r="R13" s="82">
        <v>2</v>
      </c>
      <c r="S13" s="82">
        <v>0</v>
      </c>
      <c r="T13" s="82">
        <v>1</v>
      </c>
      <c r="U13" s="82">
        <v>0</v>
      </c>
      <c r="V13" s="82">
        <v>0</v>
      </c>
      <c r="W13" s="82">
        <v>1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1</v>
      </c>
      <c r="AG13" s="82">
        <v>1</v>
      </c>
      <c r="AH13" s="82">
        <v>2</v>
      </c>
      <c r="AI13" s="82">
        <v>1</v>
      </c>
      <c r="AJ13" s="82">
        <v>0</v>
      </c>
      <c r="AK13" s="82">
        <v>1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</row>
    <row r="14" spans="1:43" ht="20.149999999999999" customHeight="1">
      <c r="A14" s="40">
        <v>3</v>
      </c>
      <c r="B14" s="41" t="s">
        <v>41</v>
      </c>
      <c r="C14" s="88">
        <v>6470</v>
      </c>
      <c r="D14" s="82">
        <v>2</v>
      </c>
      <c r="E14" s="82"/>
      <c r="F14" s="82"/>
      <c r="G14" s="82"/>
      <c r="H14" s="82">
        <v>1</v>
      </c>
      <c r="I14" s="82">
        <v>1</v>
      </c>
      <c r="J14" s="82"/>
      <c r="K14" s="82">
        <v>5</v>
      </c>
      <c r="L14" s="82">
        <v>1</v>
      </c>
      <c r="M14" s="82">
        <v>1</v>
      </c>
      <c r="N14" s="82">
        <v>1</v>
      </c>
      <c r="O14" s="82"/>
      <c r="P14" s="82">
        <v>1</v>
      </c>
      <c r="Q14" s="82">
        <v>1</v>
      </c>
      <c r="R14" s="82">
        <v>5</v>
      </c>
      <c r="S14" s="82">
        <v>1</v>
      </c>
      <c r="T14" s="82">
        <v>1</v>
      </c>
      <c r="U14" s="82">
        <v>1</v>
      </c>
      <c r="V14" s="82">
        <v>1</v>
      </c>
      <c r="W14" s="82">
        <v>1</v>
      </c>
      <c r="X14" s="82">
        <v>7</v>
      </c>
      <c r="Y14" s="82"/>
      <c r="Z14" s="82">
        <v>1</v>
      </c>
      <c r="AA14" s="82">
        <v>1</v>
      </c>
      <c r="AB14" s="82">
        <v>1</v>
      </c>
      <c r="AC14" s="82">
        <v>2</v>
      </c>
      <c r="AD14" s="82">
        <v>2</v>
      </c>
      <c r="AE14" s="82">
        <v>2</v>
      </c>
      <c r="AF14" s="82">
        <v>1</v>
      </c>
      <c r="AG14" s="82">
        <v>1</v>
      </c>
      <c r="AH14" s="82">
        <v>5</v>
      </c>
      <c r="AI14" s="82">
        <v>1</v>
      </c>
      <c r="AJ14" s="82">
        <v>1</v>
      </c>
      <c r="AK14" s="82">
        <v>1</v>
      </c>
      <c r="AL14" s="82"/>
      <c r="AM14" s="82">
        <v>1</v>
      </c>
      <c r="AN14" s="82">
        <v>1</v>
      </c>
      <c r="AO14" s="82">
        <v>2</v>
      </c>
      <c r="AP14" s="82">
        <v>1</v>
      </c>
      <c r="AQ14" s="82">
        <v>1</v>
      </c>
    </row>
    <row r="15" spans="1:43" ht="20.149999999999999" customHeight="1">
      <c r="A15" s="40">
        <v>4</v>
      </c>
      <c r="B15" s="41" t="s">
        <v>42</v>
      </c>
      <c r="C15" s="88">
        <v>6616</v>
      </c>
      <c r="D15" s="82"/>
      <c r="E15" s="82"/>
      <c r="F15" s="82"/>
      <c r="G15" s="82"/>
      <c r="H15" s="82"/>
      <c r="I15" s="82"/>
      <c r="J15" s="82"/>
      <c r="K15" s="82">
        <v>8</v>
      </c>
      <c r="L15" s="82">
        <v>1</v>
      </c>
      <c r="M15" s="82">
        <v>2</v>
      </c>
      <c r="N15" s="82">
        <v>1</v>
      </c>
      <c r="O15" s="82">
        <v>2</v>
      </c>
      <c r="P15" s="82">
        <v>1</v>
      </c>
      <c r="Q15" s="82">
        <v>1</v>
      </c>
      <c r="R15" s="82">
        <v>2</v>
      </c>
      <c r="S15" s="82"/>
      <c r="T15" s="82"/>
      <c r="U15" s="82">
        <v>1</v>
      </c>
      <c r="V15" s="82">
        <v>1</v>
      </c>
      <c r="W15" s="82"/>
      <c r="X15" s="82">
        <v>7</v>
      </c>
      <c r="Y15" s="82">
        <v>1</v>
      </c>
      <c r="Z15" s="82">
        <v>1</v>
      </c>
      <c r="AA15" s="82">
        <v>1</v>
      </c>
      <c r="AB15" s="82">
        <v>2</v>
      </c>
      <c r="AC15" s="82">
        <v>1</v>
      </c>
      <c r="AD15" s="82">
        <v>1</v>
      </c>
      <c r="AE15" s="82"/>
      <c r="AF15" s="82">
        <v>2</v>
      </c>
      <c r="AG15" s="82">
        <v>1</v>
      </c>
      <c r="AH15" s="82">
        <v>6</v>
      </c>
      <c r="AI15" s="82">
        <v>1</v>
      </c>
      <c r="AJ15" s="82">
        <v>1</v>
      </c>
      <c r="AK15" s="82">
        <v>1</v>
      </c>
      <c r="AL15" s="82">
        <v>1</v>
      </c>
      <c r="AM15" s="82">
        <v>1</v>
      </c>
      <c r="AN15" s="82">
        <v>1</v>
      </c>
      <c r="AO15" s="82">
        <v>2</v>
      </c>
      <c r="AP15" s="82">
        <v>1</v>
      </c>
      <c r="AQ15" s="82">
        <v>1</v>
      </c>
    </row>
    <row r="16" spans="1:43" ht="20.149999999999999" customHeight="1">
      <c r="A16" s="40">
        <v>5</v>
      </c>
      <c r="B16" s="42" t="s">
        <v>43</v>
      </c>
      <c r="C16" s="88">
        <v>4192</v>
      </c>
      <c r="D16" s="82"/>
      <c r="E16" s="82">
        <v>2</v>
      </c>
      <c r="F16" s="82">
        <v>2</v>
      </c>
      <c r="G16" s="82">
        <v>3</v>
      </c>
      <c r="H16" s="82">
        <v>3</v>
      </c>
      <c r="I16" s="82">
        <v>3</v>
      </c>
      <c r="J16" s="82">
        <v>3</v>
      </c>
      <c r="K16" s="82">
        <v>6</v>
      </c>
      <c r="L16" s="82">
        <v>1</v>
      </c>
      <c r="M16" s="82">
        <v>1</v>
      </c>
      <c r="N16" s="82">
        <v>1</v>
      </c>
      <c r="O16" s="82">
        <v>1</v>
      </c>
      <c r="P16" s="82">
        <v>1</v>
      </c>
      <c r="Q16" s="82">
        <v>1</v>
      </c>
      <c r="R16" s="82">
        <v>5</v>
      </c>
      <c r="S16" s="82">
        <v>1</v>
      </c>
      <c r="T16" s="82">
        <v>1</v>
      </c>
      <c r="U16" s="82">
        <v>1</v>
      </c>
      <c r="V16" s="82">
        <v>1</v>
      </c>
      <c r="W16" s="82">
        <v>1</v>
      </c>
      <c r="X16" s="82">
        <v>4</v>
      </c>
      <c r="Y16" s="82">
        <v>0</v>
      </c>
      <c r="Z16" s="82">
        <v>1</v>
      </c>
      <c r="AA16" s="82">
        <v>1</v>
      </c>
      <c r="AB16" s="82">
        <v>2</v>
      </c>
      <c r="AC16" s="82">
        <v>0</v>
      </c>
      <c r="AD16" s="82">
        <v>0</v>
      </c>
      <c r="AE16" s="82">
        <v>0</v>
      </c>
      <c r="AF16" s="82">
        <v>2</v>
      </c>
      <c r="AG16" s="82">
        <v>1</v>
      </c>
      <c r="AH16" s="82"/>
      <c r="AI16" s="82">
        <v>2</v>
      </c>
      <c r="AJ16" s="82">
        <v>2</v>
      </c>
      <c r="AK16" s="82">
        <v>2</v>
      </c>
      <c r="AL16" s="82">
        <v>3</v>
      </c>
      <c r="AM16" s="82">
        <v>0</v>
      </c>
      <c r="AN16" s="82">
        <v>1</v>
      </c>
      <c r="AO16" s="82">
        <v>6</v>
      </c>
      <c r="AP16" s="82">
        <v>3</v>
      </c>
      <c r="AQ16" s="82">
        <v>3</v>
      </c>
    </row>
    <row r="17" spans="1:43" ht="20.149999999999999" customHeight="1">
      <c r="A17" s="40">
        <v>6</v>
      </c>
      <c r="B17" s="42" t="s">
        <v>44</v>
      </c>
      <c r="C17" s="90" t="s">
        <v>92</v>
      </c>
      <c r="D17" s="82">
        <v>4</v>
      </c>
      <c r="E17" s="82">
        <v>1</v>
      </c>
      <c r="F17" s="82">
        <v>1</v>
      </c>
      <c r="G17" s="82">
        <v>1</v>
      </c>
      <c r="H17" s="82">
        <v>1</v>
      </c>
      <c r="I17" s="82">
        <v>1</v>
      </c>
      <c r="J17" s="82"/>
      <c r="K17" s="82">
        <v>6</v>
      </c>
      <c r="L17" s="82">
        <v>1</v>
      </c>
      <c r="M17" s="82">
        <v>1</v>
      </c>
      <c r="N17" s="82">
        <v>1</v>
      </c>
      <c r="O17" s="82">
        <v>1</v>
      </c>
      <c r="P17" s="82">
        <v>1</v>
      </c>
      <c r="Q17" s="82">
        <v>1</v>
      </c>
      <c r="R17" s="82">
        <v>2</v>
      </c>
      <c r="S17" s="82">
        <v>1</v>
      </c>
      <c r="T17" s="82">
        <v>0</v>
      </c>
      <c r="U17" s="82">
        <v>1</v>
      </c>
      <c r="V17" s="82">
        <v>0</v>
      </c>
      <c r="W17" s="82">
        <v>0</v>
      </c>
      <c r="X17" s="82">
        <v>3</v>
      </c>
      <c r="Y17" s="82">
        <v>0</v>
      </c>
      <c r="Z17" s="82">
        <v>0</v>
      </c>
      <c r="AA17" s="82">
        <v>1</v>
      </c>
      <c r="AB17" s="82">
        <v>0</v>
      </c>
      <c r="AC17" s="82">
        <v>0</v>
      </c>
      <c r="AD17" s="82">
        <v>0</v>
      </c>
      <c r="AE17" s="82">
        <v>0</v>
      </c>
      <c r="AF17" s="82">
        <v>1</v>
      </c>
      <c r="AG17" s="82">
        <v>1</v>
      </c>
      <c r="AH17" s="82">
        <v>6</v>
      </c>
      <c r="AI17" s="82"/>
      <c r="AJ17" s="82"/>
      <c r="AK17" s="82">
        <v>2</v>
      </c>
      <c r="AL17" s="82">
        <v>4</v>
      </c>
      <c r="AM17" s="82">
        <v>0</v>
      </c>
      <c r="AN17" s="82">
        <v>0</v>
      </c>
      <c r="AO17" s="82">
        <v>2</v>
      </c>
      <c r="AP17" s="82">
        <v>1</v>
      </c>
      <c r="AQ17" s="82">
        <v>1</v>
      </c>
    </row>
    <row r="18" spans="1:43" ht="20.149999999999999" customHeight="1">
      <c r="A18" s="40">
        <v>7</v>
      </c>
      <c r="B18" s="42" t="s">
        <v>45</v>
      </c>
      <c r="C18" s="88">
        <v>5361</v>
      </c>
      <c r="D18" s="82">
        <v>1</v>
      </c>
      <c r="E18" s="82"/>
      <c r="F18" s="82"/>
      <c r="G18" s="82"/>
      <c r="H18" s="82">
        <v>1</v>
      </c>
      <c r="I18" s="82"/>
      <c r="J18" s="82"/>
      <c r="K18" s="82">
        <v>6</v>
      </c>
      <c r="L18" s="82">
        <v>1</v>
      </c>
      <c r="M18" s="82">
        <v>1</v>
      </c>
      <c r="N18" s="82">
        <v>1</v>
      </c>
      <c r="O18" s="82">
        <v>1</v>
      </c>
      <c r="P18" s="82">
        <v>1</v>
      </c>
      <c r="Q18" s="82">
        <v>1</v>
      </c>
      <c r="R18" s="82">
        <v>4</v>
      </c>
      <c r="S18" s="82">
        <v>1</v>
      </c>
      <c r="T18" s="82">
        <v>1</v>
      </c>
      <c r="U18" s="82">
        <v>1</v>
      </c>
      <c r="V18" s="82">
        <v>1</v>
      </c>
      <c r="W18" s="82"/>
      <c r="X18" s="82">
        <v>5</v>
      </c>
      <c r="Y18" s="82"/>
      <c r="Z18" s="82">
        <v>1</v>
      </c>
      <c r="AA18" s="82">
        <v>1</v>
      </c>
      <c r="AB18" s="82"/>
      <c r="AC18" s="82">
        <v>3</v>
      </c>
      <c r="AD18" s="82"/>
      <c r="AE18" s="82"/>
      <c r="AF18" s="82"/>
      <c r="AG18" s="82">
        <v>1</v>
      </c>
      <c r="AH18" s="82">
        <v>7</v>
      </c>
      <c r="AI18" s="82">
        <v>2</v>
      </c>
      <c r="AJ18" s="82">
        <v>1</v>
      </c>
      <c r="AK18" s="82">
        <v>2</v>
      </c>
      <c r="AL18" s="82"/>
      <c r="AM18" s="82">
        <v>1</v>
      </c>
      <c r="AN18" s="82">
        <v>1</v>
      </c>
      <c r="AO18" s="82">
        <v>1</v>
      </c>
      <c r="AP18" s="82">
        <v>1</v>
      </c>
      <c r="AQ18" s="82"/>
    </row>
    <row r="19" spans="1:43" ht="20.149999999999999" customHeight="1">
      <c r="A19" s="40">
        <v>8</v>
      </c>
      <c r="B19" s="42" t="s">
        <v>46</v>
      </c>
      <c r="C19" s="88">
        <v>5580</v>
      </c>
      <c r="D19" s="82">
        <v>3</v>
      </c>
      <c r="E19" s="82">
        <v>1</v>
      </c>
      <c r="F19" s="82">
        <v>1</v>
      </c>
      <c r="G19" s="82">
        <v>1</v>
      </c>
      <c r="H19" s="82"/>
      <c r="I19" s="82"/>
      <c r="J19" s="82"/>
      <c r="K19" s="82">
        <v>5</v>
      </c>
      <c r="L19" s="82">
        <v>1</v>
      </c>
      <c r="M19" s="82">
        <v>1</v>
      </c>
      <c r="N19" s="82"/>
      <c r="O19" s="82">
        <v>1</v>
      </c>
      <c r="P19" s="82">
        <v>1</v>
      </c>
      <c r="Q19" s="82">
        <v>1</v>
      </c>
      <c r="R19" s="82">
        <v>2</v>
      </c>
      <c r="S19" s="82"/>
      <c r="T19" s="82"/>
      <c r="U19" s="82">
        <v>1</v>
      </c>
      <c r="V19" s="82">
        <v>1</v>
      </c>
      <c r="W19" s="82"/>
      <c r="X19" s="82">
        <v>4</v>
      </c>
      <c r="Y19" s="82">
        <v>1</v>
      </c>
      <c r="Z19" s="82">
        <v>1</v>
      </c>
      <c r="AA19" s="82"/>
      <c r="AB19" s="82"/>
      <c r="AC19" s="82">
        <v>1</v>
      </c>
      <c r="AD19" s="82">
        <v>1</v>
      </c>
      <c r="AE19" s="82"/>
      <c r="AF19" s="82">
        <v>2</v>
      </c>
      <c r="AG19" s="82">
        <v>1</v>
      </c>
      <c r="AH19" s="82">
        <v>1</v>
      </c>
      <c r="AI19" s="82"/>
      <c r="AJ19" s="82"/>
      <c r="AK19" s="82"/>
      <c r="AL19" s="82"/>
      <c r="AM19" s="82">
        <v>1</v>
      </c>
      <c r="AN19" s="82"/>
      <c r="AO19" s="82">
        <v>1</v>
      </c>
      <c r="AP19" s="82"/>
      <c r="AQ19" s="82">
        <v>1</v>
      </c>
    </row>
    <row r="20" spans="1:43" ht="20.149999999999999" customHeight="1">
      <c r="A20" s="40">
        <v>9</v>
      </c>
      <c r="B20" s="42" t="s">
        <v>47</v>
      </c>
      <c r="C20" s="88">
        <v>3259</v>
      </c>
      <c r="D20" s="82">
        <v>7</v>
      </c>
      <c r="E20" s="82"/>
      <c r="F20" s="82"/>
      <c r="G20" s="82">
        <v>2</v>
      </c>
      <c r="H20" s="82">
        <v>3</v>
      </c>
      <c r="I20" s="82">
        <v>2</v>
      </c>
      <c r="J20" s="82"/>
      <c r="K20" s="82">
        <v>16</v>
      </c>
      <c r="L20" s="82">
        <v>3</v>
      </c>
      <c r="M20" s="82">
        <v>3</v>
      </c>
      <c r="N20" s="82">
        <v>3</v>
      </c>
      <c r="O20" s="82">
        <v>3</v>
      </c>
      <c r="P20" s="82">
        <v>3</v>
      </c>
      <c r="Q20" s="82">
        <v>1</v>
      </c>
      <c r="R20" s="82">
        <v>6</v>
      </c>
      <c r="S20" s="82">
        <v>1</v>
      </c>
      <c r="T20" s="82">
        <v>2</v>
      </c>
      <c r="U20" s="82">
        <v>1</v>
      </c>
      <c r="V20" s="82">
        <v>1</v>
      </c>
      <c r="W20" s="82">
        <v>1</v>
      </c>
      <c r="X20" s="82">
        <v>12</v>
      </c>
      <c r="Y20" s="82">
        <v>3</v>
      </c>
      <c r="Z20" s="82">
        <v>1</v>
      </c>
      <c r="AA20" s="82">
        <v>1</v>
      </c>
      <c r="AB20" s="82">
        <v>1</v>
      </c>
      <c r="AC20" s="82">
        <v>3</v>
      </c>
      <c r="AD20" s="82">
        <v>3</v>
      </c>
      <c r="AE20" s="82"/>
      <c r="AF20" s="82">
        <v>1</v>
      </c>
      <c r="AG20" s="82">
        <v>1</v>
      </c>
      <c r="AH20" s="82"/>
      <c r="AI20" s="82"/>
      <c r="AJ20" s="82"/>
      <c r="AK20" s="82"/>
      <c r="AL20" s="82"/>
      <c r="AM20" s="82"/>
      <c r="AN20" s="82"/>
      <c r="AO20" s="82">
        <v>5</v>
      </c>
      <c r="AP20" s="82">
        <v>3</v>
      </c>
      <c r="AQ20" s="82">
        <v>2</v>
      </c>
    </row>
    <row r="21" spans="1:43" ht="20.149999999999999" customHeight="1">
      <c r="A21" s="40">
        <v>10</v>
      </c>
      <c r="B21" s="42" t="s">
        <v>48</v>
      </c>
      <c r="C21" s="103">
        <v>2139</v>
      </c>
      <c r="D21" s="82">
        <v>8</v>
      </c>
      <c r="E21" s="82">
        <v>0</v>
      </c>
      <c r="F21" s="82">
        <v>0</v>
      </c>
      <c r="G21" s="82">
        <v>0</v>
      </c>
      <c r="H21" s="82">
        <v>4</v>
      </c>
      <c r="I21" s="82">
        <v>4</v>
      </c>
      <c r="J21" s="82">
        <v>4</v>
      </c>
      <c r="K21" s="82">
        <v>17</v>
      </c>
      <c r="L21" s="82">
        <v>3</v>
      </c>
      <c r="M21" s="82">
        <v>3</v>
      </c>
      <c r="N21" s="82">
        <v>3</v>
      </c>
      <c r="O21" s="82">
        <v>3</v>
      </c>
      <c r="P21" s="82">
        <v>3</v>
      </c>
      <c r="Q21" s="82">
        <v>2</v>
      </c>
      <c r="R21" s="82">
        <v>8</v>
      </c>
      <c r="S21" s="82">
        <v>3</v>
      </c>
      <c r="T21" s="82">
        <v>3</v>
      </c>
      <c r="U21" s="82">
        <v>1</v>
      </c>
      <c r="V21" s="82">
        <v>1</v>
      </c>
      <c r="W21" s="82">
        <v>0</v>
      </c>
      <c r="X21" s="82">
        <v>10</v>
      </c>
      <c r="Y21" s="82">
        <v>0</v>
      </c>
      <c r="Z21" s="82">
        <v>0</v>
      </c>
      <c r="AA21" s="82">
        <v>3</v>
      </c>
      <c r="AB21" s="82">
        <v>1</v>
      </c>
      <c r="AC21" s="82">
        <v>2</v>
      </c>
      <c r="AD21" s="82">
        <v>4</v>
      </c>
      <c r="AE21" s="82">
        <v>3</v>
      </c>
      <c r="AF21" s="82">
        <v>4</v>
      </c>
      <c r="AG21" s="82">
        <v>4</v>
      </c>
      <c r="AH21" s="82">
        <v>12</v>
      </c>
      <c r="AI21" s="82">
        <v>1</v>
      </c>
      <c r="AJ21" s="82">
        <v>4</v>
      </c>
      <c r="AK21" s="82">
        <v>1</v>
      </c>
      <c r="AL21" s="82">
        <v>4</v>
      </c>
      <c r="AM21" s="82">
        <v>1</v>
      </c>
      <c r="AN21" s="82">
        <v>1</v>
      </c>
      <c r="AO21" s="82">
        <v>2</v>
      </c>
      <c r="AP21" s="82">
        <v>0</v>
      </c>
      <c r="AQ21" s="82">
        <v>2</v>
      </c>
    </row>
    <row r="22" spans="1:43" ht="20.149999999999999" customHeight="1">
      <c r="A22" s="40">
        <v>11</v>
      </c>
      <c r="B22" s="42" t="s">
        <v>49</v>
      </c>
      <c r="C22" s="88">
        <v>3680</v>
      </c>
      <c r="D22" s="97"/>
      <c r="E22" s="97"/>
      <c r="F22" s="97"/>
      <c r="G22" s="97"/>
      <c r="H22" s="97"/>
      <c r="I22" s="97"/>
      <c r="J22" s="97"/>
      <c r="K22" s="97">
        <v>1</v>
      </c>
      <c r="L22" s="97"/>
      <c r="M22" s="97"/>
      <c r="N22" s="97"/>
      <c r="O22" s="97"/>
      <c r="P22" s="97">
        <v>1</v>
      </c>
      <c r="Q22" s="97"/>
      <c r="R22" s="97">
        <v>2</v>
      </c>
      <c r="S22" s="97"/>
      <c r="T22" s="97"/>
      <c r="U22" s="97">
        <v>1</v>
      </c>
      <c r="V22" s="97">
        <v>1</v>
      </c>
      <c r="W22" s="97"/>
      <c r="X22" s="97">
        <v>9</v>
      </c>
      <c r="Y22" s="97"/>
      <c r="Z22" s="97"/>
      <c r="AA22" s="97">
        <v>1</v>
      </c>
      <c r="AB22" s="97">
        <v>1</v>
      </c>
      <c r="AC22" s="97">
        <v>4</v>
      </c>
      <c r="AD22" s="97">
        <v>3</v>
      </c>
      <c r="AE22" s="97"/>
      <c r="AF22" s="97">
        <v>2</v>
      </c>
      <c r="AG22" s="97">
        <v>1</v>
      </c>
      <c r="AH22" s="97"/>
      <c r="AI22" s="97"/>
      <c r="AJ22" s="97"/>
      <c r="AK22" s="97"/>
      <c r="AL22" s="97"/>
      <c r="AM22" s="97">
        <v>1</v>
      </c>
      <c r="AN22" s="97">
        <v>1</v>
      </c>
      <c r="AO22" s="97">
        <v>3</v>
      </c>
      <c r="AP22" s="97">
        <v>3</v>
      </c>
      <c r="AQ22" s="97"/>
    </row>
    <row r="23" spans="1:43" ht="20.149999999999999" customHeight="1">
      <c r="A23" s="40">
        <v>12</v>
      </c>
      <c r="B23" s="42" t="s">
        <v>50</v>
      </c>
      <c r="C23" s="88">
        <v>2757</v>
      </c>
      <c r="D23" s="82"/>
      <c r="E23" s="82"/>
      <c r="F23" s="82"/>
      <c r="G23" s="82">
        <v>1</v>
      </c>
      <c r="H23" s="82">
        <v>2</v>
      </c>
      <c r="I23" s="82">
        <v>2</v>
      </c>
      <c r="J23" s="82"/>
      <c r="K23" s="82">
        <v>11</v>
      </c>
      <c r="L23" s="82">
        <v>2</v>
      </c>
      <c r="M23" s="82">
        <v>2</v>
      </c>
      <c r="N23" s="82">
        <v>2</v>
      </c>
      <c r="O23" s="82">
        <v>2</v>
      </c>
      <c r="P23" s="82">
        <v>2</v>
      </c>
      <c r="Q23" s="82">
        <v>1</v>
      </c>
      <c r="R23" s="82">
        <v>7</v>
      </c>
      <c r="S23" s="82">
        <v>2</v>
      </c>
      <c r="T23" s="82">
        <v>2</v>
      </c>
      <c r="U23" s="82">
        <v>1</v>
      </c>
      <c r="V23" s="82">
        <v>1</v>
      </c>
      <c r="W23" s="82">
        <v>1</v>
      </c>
      <c r="X23" s="82">
        <v>16</v>
      </c>
      <c r="Y23" s="82">
        <v>2</v>
      </c>
      <c r="Z23" s="82">
        <v>2</v>
      </c>
      <c r="AA23" s="82">
        <v>2</v>
      </c>
      <c r="AB23" s="82">
        <v>2</v>
      </c>
      <c r="AC23" s="82">
        <v>5</v>
      </c>
      <c r="AD23" s="82">
        <v>3</v>
      </c>
      <c r="AE23" s="82"/>
      <c r="AF23" s="82">
        <v>2</v>
      </c>
      <c r="AG23" s="82">
        <v>1</v>
      </c>
      <c r="AH23" s="82">
        <v>7</v>
      </c>
      <c r="AI23" s="82">
        <v>2</v>
      </c>
      <c r="AJ23" s="82">
        <v>2</v>
      </c>
      <c r="AK23" s="82">
        <v>2</v>
      </c>
      <c r="AL23" s="82">
        <v>1</v>
      </c>
      <c r="AM23" s="82">
        <v>1</v>
      </c>
      <c r="AN23" s="82"/>
      <c r="AO23" s="82">
        <v>7</v>
      </c>
      <c r="AP23" s="82">
        <v>4</v>
      </c>
      <c r="AQ23" s="82">
        <v>3</v>
      </c>
    </row>
    <row r="24" spans="1:43" ht="20.149999999999999" customHeight="1">
      <c r="A24" s="40">
        <v>13</v>
      </c>
      <c r="B24" s="42" t="s">
        <v>51</v>
      </c>
      <c r="C24" s="88">
        <v>6029.1</v>
      </c>
      <c r="D24" s="82">
        <v>1</v>
      </c>
      <c r="E24" s="82"/>
      <c r="F24" s="82"/>
      <c r="G24" s="82"/>
      <c r="H24" s="82"/>
      <c r="I24" s="82">
        <v>1</v>
      </c>
      <c r="J24" s="82"/>
      <c r="K24" s="82">
        <v>6</v>
      </c>
      <c r="L24" s="82">
        <v>1</v>
      </c>
      <c r="M24" s="82">
        <v>1</v>
      </c>
      <c r="N24" s="82">
        <v>1</v>
      </c>
      <c r="O24" s="82">
        <v>1</v>
      </c>
      <c r="P24" s="82">
        <v>1</v>
      </c>
      <c r="Q24" s="82">
        <v>1</v>
      </c>
      <c r="R24" s="82">
        <v>2</v>
      </c>
      <c r="S24" s="82"/>
      <c r="T24" s="82"/>
      <c r="U24" s="82">
        <v>1</v>
      </c>
      <c r="V24" s="82">
        <v>1</v>
      </c>
      <c r="W24" s="82"/>
      <c r="X24" s="82"/>
      <c r="Y24" s="82"/>
      <c r="Z24" s="82"/>
      <c r="AA24" s="82">
        <v>1</v>
      </c>
      <c r="AB24" s="82">
        <v>1</v>
      </c>
      <c r="AC24" s="82"/>
      <c r="AD24" s="82">
        <v>3</v>
      </c>
      <c r="AE24" s="82"/>
      <c r="AF24" s="82">
        <v>3</v>
      </c>
      <c r="AG24" s="82">
        <v>1</v>
      </c>
      <c r="AH24" s="82">
        <v>2</v>
      </c>
      <c r="AI24" s="82"/>
      <c r="AJ24" s="82"/>
      <c r="AK24" s="82"/>
      <c r="AL24" s="82"/>
      <c r="AM24" s="82">
        <v>1</v>
      </c>
      <c r="AN24" s="82">
        <v>1</v>
      </c>
      <c r="AO24" s="82"/>
      <c r="AP24" s="82">
        <v>3</v>
      </c>
      <c r="AQ24" s="82"/>
    </row>
    <row r="25" spans="1:43" ht="20.149999999999999" customHeight="1">
      <c r="A25" s="40">
        <v>14</v>
      </c>
      <c r="B25" s="42" t="s">
        <v>52</v>
      </c>
      <c r="C25" s="92">
        <v>5230</v>
      </c>
      <c r="D25" s="95">
        <v>1</v>
      </c>
      <c r="E25" s="95"/>
      <c r="F25" s="95"/>
      <c r="G25" s="95"/>
      <c r="H25" s="95">
        <v>1</v>
      </c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>
        <v>1</v>
      </c>
      <c r="Y25" s="95"/>
      <c r="Z25" s="95"/>
      <c r="AA25" s="95"/>
      <c r="AB25" s="95">
        <v>1</v>
      </c>
      <c r="AC25" s="95"/>
      <c r="AD25" s="95"/>
      <c r="AE25" s="95"/>
      <c r="AF25" s="95">
        <v>1</v>
      </c>
      <c r="AG25" s="95">
        <v>1</v>
      </c>
      <c r="AH25" s="95">
        <v>5</v>
      </c>
      <c r="AI25" s="95">
        <v>1</v>
      </c>
      <c r="AJ25" s="95">
        <v>1</v>
      </c>
      <c r="AK25" s="95">
        <v>1</v>
      </c>
      <c r="AL25" s="95"/>
      <c r="AM25" s="95"/>
      <c r="AN25" s="95">
        <v>1</v>
      </c>
      <c r="AO25" s="95"/>
      <c r="AP25" s="95"/>
      <c r="AQ25" s="95">
        <v>1</v>
      </c>
    </row>
    <row r="26" spans="1:43" ht="20.149999999999999" customHeight="1">
      <c r="A26" s="40">
        <v>15</v>
      </c>
      <c r="B26" s="42" t="s">
        <v>53</v>
      </c>
      <c r="C26" s="88">
        <v>2923</v>
      </c>
      <c r="D26" s="82"/>
      <c r="E26" s="82"/>
      <c r="F26" s="82"/>
      <c r="G26" s="82"/>
      <c r="H26" s="82">
        <v>1</v>
      </c>
      <c r="I26" s="82">
        <v>2</v>
      </c>
      <c r="J26" s="82"/>
      <c r="K26" s="82">
        <v>10</v>
      </c>
      <c r="L26" s="82">
        <v>1</v>
      </c>
      <c r="M26" s="82">
        <v>1</v>
      </c>
      <c r="N26" s="82">
        <v>1</v>
      </c>
      <c r="O26" s="82">
        <v>3</v>
      </c>
      <c r="P26" s="82">
        <v>3</v>
      </c>
      <c r="Q26" s="82">
        <v>1</v>
      </c>
      <c r="R26" s="82">
        <v>5</v>
      </c>
      <c r="S26" s="82">
        <v>1</v>
      </c>
      <c r="T26" s="82">
        <v>1</v>
      </c>
      <c r="U26" s="82">
        <v>1</v>
      </c>
      <c r="V26" s="82">
        <v>1</v>
      </c>
      <c r="W26" s="82">
        <v>1</v>
      </c>
      <c r="X26" s="82">
        <v>5</v>
      </c>
      <c r="Y26" s="82">
        <v>1</v>
      </c>
      <c r="Z26" s="82">
        <v>1</v>
      </c>
      <c r="AA26" s="82">
        <v>1</v>
      </c>
      <c r="AB26" s="82">
        <v>2</v>
      </c>
      <c r="AC26" s="82"/>
      <c r="AD26" s="82"/>
      <c r="AE26" s="82"/>
      <c r="AF26" s="82">
        <v>3</v>
      </c>
      <c r="AG26" s="82">
        <v>1</v>
      </c>
      <c r="AH26" s="82"/>
      <c r="AI26" s="82">
        <v>1</v>
      </c>
      <c r="AJ26" s="82">
        <v>3</v>
      </c>
      <c r="AK26" s="82">
        <v>2</v>
      </c>
      <c r="AL26" s="82"/>
      <c r="AM26" s="82">
        <v>1</v>
      </c>
      <c r="AN26" s="82">
        <v>3</v>
      </c>
      <c r="AO26" s="82">
        <v>3</v>
      </c>
      <c r="AP26" s="82">
        <v>1</v>
      </c>
      <c r="AQ26" s="82">
        <v>2</v>
      </c>
    </row>
    <row r="27" spans="1:43" ht="20.149999999999999" customHeight="1">
      <c r="A27" s="40">
        <v>16</v>
      </c>
      <c r="B27" s="42" t="s">
        <v>54</v>
      </c>
      <c r="C27" s="88">
        <v>2854.4</v>
      </c>
      <c r="D27" s="82">
        <v>8</v>
      </c>
      <c r="E27" s="82">
        <v>1</v>
      </c>
      <c r="F27" s="82">
        <v>1</v>
      </c>
      <c r="G27" s="82">
        <v>1</v>
      </c>
      <c r="H27" s="82">
        <v>1</v>
      </c>
      <c r="I27" s="82">
        <v>3</v>
      </c>
      <c r="J27" s="82">
        <v>1</v>
      </c>
      <c r="K27" s="82">
        <v>10</v>
      </c>
      <c r="L27" s="82">
        <v>1</v>
      </c>
      <c r="M27" s="82">
        <v>1</v>
      </c>
      <c r="N27" s="82">
        <v>1</v>
      </c>
      <c r="O27" s="82">
        <v>3</v>
      </c>
      <c r="P27" s="82">
        <v>3</v>
      </c>
      <c r="Q27" s="82">
        <v>1</v>
      </c>
      <c r="R27" s="82">
        <v>6</v>
      </c>
      <c r="S27" s="82">
        <v>1</v>
      </c>
      <c r="T27" s="82">
        <v>2</v>
      </c>
      <c r="U27" s="82">
        <v>1</v>
      </c>
      <c r="V27" s="82">
        <v>1</v>
      </c>
      <c r="W27" s="82">
        <v>1</v>
      </c>
      <c r="X27" s="82">
        <v>12</v>
      </c>
      <c r="Y27" s="82">
        <v>1</v>
      </c>
      <c r="Z27" s="82">
        <v>1</v>
      </c>
      <c r="AA27" s="82">
        <v>1</v>
      </c>
      <c r="AB27" s="82">
        <v>3</v>
      </c>
      <c r="AC27" s="82">
        <v>3</v>
      </c>
      <c r="AD27" s="82">
        <v>3</v>
      </c>
      <c r="AE27" s="82">
        <v>1</v>
      </c>
      <c r="AF27" s="82">
        <v>4</v>
      </c>
      <c r="AG27" s="82">
        <v>1</v>
      </c>
      <c r="AH27" s="82">
        <v>9</v>
      </c>
      <c r="AI27" s="82">
        <v>3</v>
      </c>
      <c r="AJ27" s="82"/>
      <c r="AK27" s="82">
        <v>4</v>
      </c>
      <c r="AL27" s="82"/>
      <c r="AM27" s="82">
        <v>1</v>
      </c>
      <c r="AN27" s="82">
        <v>1</v>
      </c>
      <c r="AO27" s="82">
        <v>3</v>
      </c>
      <c r="AP27" s="82"/>
      <c r="AQ27" s="82">
        <v>3</v>
      </c>
    </row>
    <row r="28" spans="1:43" ht="20.149999999999999" customHeight="1">
      <c r="A28" s="40">
        <v>17</v>
      </c>
      <c r="B28" s="42" t="s">
        <v>55</v>
      </c>
      <c r="C28" s="88">
        <v>7600</v>
      </c>
      <c r="D28" s="97"/>
      <c r="E28" s="97"/>
      <c r="F28" s="97"/>
      <c r="G28" s="97"/>
      <c r="H28" s="97"/>
      <c r="I28" s="97"/>
      <c r="J28" s="97"/>
      <c r="K28" s="97">
        <v>2</v>
      </c>
      <c r="L28" s="97"/>
      <c r="M28" s="97"/>
      <c r="N28" s="97">
        <v>1</v>
      </c>
      <c r="O28" s="97"/>
      <c r="P28" s="97"/>
      <c r="Q28" s="97">
        <v>1</v>
      </c>
      <c r="R28" s="97">
        <v>2</v>
      </c>
      <c r="S28" s="97"/>
      <c r="T28" s="97"/>
      <c r="U28" s="97">
        <v>1</v>
      </c>
      <c r="V28" s="97">
        <v>1</v>
      </c>
      <c r="W28" s="97"/>
      <c r="X28" s="97">
        <v>4</v>
      </c>
      <c r="Y28" s="97">
        <v>1</v>
      </c>
      <c r="Z28" s="97">
        <v>1</v>
      </c>
      <c r="AA28" s="97">
        <v>1</v>
      </c>
      <c r="AB28" s="97"/>
      <c r="AC28" s="97">
        <v>1</v>
      </c>
      <c r="AD28" s="97"/>
      <c r="AE28" s="97"/>
      <c r="AF28" s="97"/>
      <c r="AG28" s="97">
        <v>1</v>
      </c>
      <c r="AH28" s="97">
        <v>3</v>
      </c>
      <c r="AI28" s="97"/>
      <c r="AJ28" s="97"/>
      <c r="AK28" s="97"/>
      <c r="AL28" s="97">
        <v>1</v>
      </c>
      <c r="AM28" s="97">
        <v>1</v>
      </c>
      <c r="AN28" s="97">
        <v>1</v>
      </c>
      <c r="AO28" s="97">
        <v>2</v>
      </c>
      <c r="AP28" s="97">
        <v>1</v>
      </c>
      <c r="AQ28" s="97">
        <v>1</v>
      </c>
    </row>
    <row r="29" spans="1:43" ht="15.75" customHeight="1">
      <c r="A29" s="16"/>
      <c r="B29" s="16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</row>
    <row r="30" spans="1:43" ht="15.75" customHeight="1">
      <c r="A30" s="16"/>
      <c r="B30" s="16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</row>
    <row r="31" spans="1:43" ht="15.75" customHeight="1">
      <c r="A31" s="16"/>
      <c r="B31" s="16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</row>
    <row r="32" spans="1:43" ht="15.75" customHeight="1">
      <c r="A32" s="16"/>
      <c r="B32" s="16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</row>
    <row r="33" spans="1:43" ht="15.75" customHeight="1">
      <c r="A33" s="16"/>
      <c r="B33" s="16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</row>
    <row r="34" spans="1:43" ht="15.75" customHeight="1">
      <c r="A34" s="16"/>
      <c r="B34" s="16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</row>
    <row r="35" spans="1:43" ht="15.75" customHeight="1">
      <c r="A35" s="16"/>
      <c r="B35" s="16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</row>
    <row r="36" spans="1:43" ht="15.75" customHeight="1">
      <c r="A36" s="16"/>
      <c r="B36" s="16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</row>
    <row r="37" spans="1:43" ht="15.75" customHeight="1">
      <c r="A37" s="16"/>
      <c r="B37" s="16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</row>
    <row r="38" spans="1:43" ht="15.75" customHeight="1">
      <c r="A38" s="16"/>
      <c r="B38" s="16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</row>
    <row r="39" spans="1:43" ht="15.75" customHeight="1">
      <c r="A39" s="16"/>
      <c r="B39" s="16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</row>
    <row r="40" spans="1:43" ht="15.75" customHeight="1">
      <c r="A40" s="16"/>
      <c r="B40" s="16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</row>
    <row r="41" spans="1:43" ht="15.75" customHeight="1">
      <c r="A41" s="16"/>
      <c r="B41" s="16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ht="15.75" customHeight="1">
      <c r="A42" s="16"/>
      <c r="B42" s="16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ht="15.75" customHeight="1">
      <c r="A43" s="16"/>
      <c r="B43" s="16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ht="15.75" customHeight="1">
      <c r="A44" s="16"/>
      <c r="B44" s="16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</row>
    <row r="45" spans="1:43" ht="15.75" customHeight="1">
      <c r="A45" s="16"/>
      <c r="B45" s="16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ht="15.75" customHeight="1">
      <c r="A46" s="16"/>
      <c r="B46" s="16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ht="15.75" customHeight="1">
      <c r="A47" s="16"/>
      <c r="B47" s="16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ht="15.75" customHeight="1">
      <c r="A48" s="16"/>
      <c r="B48" s="16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ht="15.75" customHeight="1">
      <c r="A49" s="16"/>
      <c r="B49" s="16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ht="15.75" customHeight="1">
      <c r="A50" s="16"/>
      <c r="B50" s="16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 ht="15.75" customHeight="1">
      <c r="A51" s="16"/>
      <c r="B51" s="16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ht="15.75" customHeight="1">
      <c r="A52" s="16"/>
      <c r="B52" s="16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ht="15.75" customHeight="1">
      <c r="A53" s="16"/>
      <c r="B53" s="16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ht="15.75" customHeight="1">
      <c r="A54" s="16"/>
      <c r="B54" s="16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 ht="15.75" customHeight="1">
      <c r="A55" s="16"/>
      <c r="B55" s="16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ht="15.75" customHeight="1">
      <c r="A56" s="16"/>
      <c r="B56" s="16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 ht="15.75" customHeight="1">
      <c r="A57" s="16"/>
      <c r="B57" s="16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 ht="15.75" customHeight="1">
      <c r="A58" s="16"/>
      <c r="B58" s="16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ht="15.75" customHeight="1">
      <c r="A59" s="16"/>
      <c r="B59" s="16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 ht="15.75" customHeight="1">
      <c r="A60" s="16"/>
      <c r="B60" s="16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ht="15.75" customHeight="1">
      <c r="A61" s="16"/>
      <c r="B61" s="16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</row>
    <row r="62" spans="1:43" ht="15.75" customHeight="1">
      <c r="A62" s="16"/>
      <c r="B62" s="16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 ht="15.75" customHeight="1">
      <c r="A63" s="16"/>
      <c r="B63" s="16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ht="15.75" customHeight="1">
      <c r="A64" s="16"/>
      <c r="B64" s="16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</row>
    <row r="65" spans="1:43" ht="15.75" customHeight="1">
      <c r="A65" s="16"/>
      <c r="B65" s="16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</row>
    <row r="66" spans="1:43" ht="15.75" customHeight="1">
      <c r="A66" s="16"/>
      <c r="B66" s="16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</row>
    <row r="67" spans="1:43" ht="15.75" customHeight="1">
      <c r="A67" s="16"/>
      <c r="B67" s="16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</row>
    <row r="68" spans="1:43" ht="15.75" customHeight="1">
      <c r="A68" s="16"/>
      <c r="B68" s="16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</row>
    <row r="69" spans="1:43" ht="15.75" customHeight="1">
      <c r="A69" s="16"/>
      <c r="B69" s="16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</row>
    <row r="70" spans="1:43" ht="15.75" customHeight="1">
      <c r="A70" s="16"/>
      <c r="B70" s="16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</row>
    <row r="71" spans="1:43" ht="15.75" customHeight="1">
      <c r="A71" s="16"/>
      <c r="B71" s="16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</row>
    <row r="72" spans="1:43" ht="15.75" customHeight="1">
      <c r="A72" s="16"/>
      <c r="B72" s="16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</row>
    <row r="73" spans="1:43" ht="15.75" customHeight="1">
      <c r="A73" s="16"/>
      <c r="B73" s="16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</row>
    <row r="74" spans="1:43" ht="15.75" customHeight="1">
      <c r="A74" s="16"/>
      <c r="B74" s="16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</row>
    <row r="75" spans="1:43" ht="15.75" customHeight="1">
      <c r="A75" s="16"/>
      <c r="B75" s="16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</row>
    <row r="76" spans="1:43" ht="15.75" customHeight="1">
      <c r="A76" s="16"/>
      <c r="B76" s="16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</row>
    <row r="77" spans="1:43" ht="15.75" customHeight="1">
      <c r="A77" s="16"/>
      <c r="B77" s="16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</row>
    <row r="78" spans="1:43" ht="15.75" customHeight="1">
      <c r="A78" s="16"/>
      <c r="B78" s="16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</row>
    <row r="79" spans="1:43" ht="15.75" customHeight="1">
      <c r="A79" s="16"/>
      <c r="B79" s="16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</row>
    <row r="80" spans="1:43" ht="15.75" customHeight="1">
      <c r="A80" s="16"/>
      <c r="B80" s="16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</row>
    <row r="81" spans="1:43" ht="15.75" customHeight="1">
      <c r="A81" s="16"/>
      <c r="B81" s="16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</row>
    <row r="82" spans="1:43" ht="15.75" customHeight="1">
      <c r="A82" s="16"/>
      <c r="B82" s="16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</row>
    <row r="83" spans="1:43" ht="15.75" customHeight="1">
      <c r="A83" s="16"/>
      <c r="B83" s="16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</row>
    <row r="84" spans="1:43" ht="15.75" customHeight="1">
      <c r="A84" s="16"/>
      <c r="B84" s="16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</row>
    <row r="85" spans="1:43" ht="15.75" customHeight="1">
      <c r="A85" s="16"/>
      <c r="B85" s="16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</row>
    <row r="86" spans="1:43" ht="15.75" customHeight="1">
      <c r="A86" s="16"/>
      <c r="B86" s="16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</row>
    <row r="87" spans="1:43" ht="15.75" customHeight="1">
      <c r="A87" s="16"/>
      <c r="B87" s="16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</row>
    <row r="88" spans="1:43" ht="15.75" customHeight="1">
      <c r="A88" s="16"/>
      <c r="B88" s="16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</row>
    <row r="89" spans="1:43" ht="15.75" customHeight="1">
      <c r="A89" s="16"/>
      <c r="B89" s="16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</row>
    <row r="90" spans="1:43" ht="15.75" customHeight="1">
      <c r="A90" s="16"/>
      <c r="B90" s="16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</row>
    <row r="91" spans="1:43" ht="15.75" customHeight="1">
      <c r="A91" s="16"/>
      <c r="B91" s="16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</row>
    <row r="92" spans="1:43" ht="15.75" customHeight="1">
      <c r="A92" s="16"/>
      <c r="B92" s="16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</row>
    <row r="93" spans="1:43" ht="15.75" customHeight="1">
      <c r="A93" s="16"/>
      <c r="B93" s="16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</row>
    <row r="94" spans="1:43" ht="15.75" customHeight="1">
      <c r="A94" s="16"/>
      <c r="B94" s="16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</row>
    <row r="95" spans="1:43" ht="15.75" customHeight="1">
      <c r="A95" s="16"/>
      <c r="B95" s="16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</row>
    <row r="96" spans="1:43" ht="15.75" customHeight="1">
      <c r="A96" s="16"/>
      <c r="B96" s="16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</row>
    <row r="97" spans="1:43" ht="15.75" customHeight="1">
      <c r="A97" s="16"/>
      <c r="B97" s="16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</row>
    <row r="98" spans="1:43" ht="15.75" customHeight="1">
      <c r="A98" s="16"/>
      <c r="B98" s="16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</row>
    <row r="99" spans="1:43" ht="15.75" customHeight="1">
      <c r="A99" s="16"/>
      <c r="B99" s="16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</row>
    <row r="100" spans="1:43" ht="15.75" customHeight="1">
      <c r="A100" s="16"/>
      <c r="B100" s="16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</row>
    <row r="101" spans="1:43" ht="15.75" customHeight="1">
      <c r="A101" s="16"/>
      <c r="B101" s="16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</row>
    <row r="102" spans="1:43" ht="15.75" customHeight="1">
      <c r="A102" s="16"/>
      <c r="B102" s="16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</row>
    <row r="103" spans="1:43" ht="15.75" customHeight="1">
      <c r="A103" s="16"/>
      <c r="B103" s="16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</row>
    <row r="104" spans="1:43" ht="15.75" customHeight="1">
      <c r="A104" s="16"/>
      <c r="B104" s="16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</row>
    <row r="105" spans="1:43" ht="15.75" customHeight="1">
      <c r="A105" s="16"/>
      <c r="B105" s="16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</row>
    <row r="106" spans="1:43" ht="15.75" customHeight="1">
      <c r="A106" s="16"/>
      <c r="B106" s="16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</row>
    <row r="107" spans="1:43" ht="15.75" customHeight="1">
      <c r="A107" s="16"/>
      <c r="B107" s="16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</row>
    <row r="108" spans="1:43" ht="15.75" customHeight="1">
      <c r="A108" s="16"/>
      <c r="B108" s="16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</row>
    <row r="109" spans="1:43" ht="15.75" customHeight="1">
      <c r="A109" s="16"/>
      <c r="B109" s="16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</row>
    <row r="110" spans="1:43" ht="15.75" customHeight="1">
      <c r="A110" s="16"/>
      <c r="B110" s="16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</row>
    <row r="111" spans="1:43" ht="15.75" customHeight="1">
      <c r="A111" s="16"/>
      <c r="B111" s="16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</row>
    <row r="112" spans="1:43" ht="15.75" customHeight="1">
      <c r="A112" s="16"/>
      <c r="B112" s="16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</row>
    <row r="113" spans="1:43" ht="15.75" customHeight="1">
      <c r="A113" s="16"/>
      <c r="B113" s="16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</row>
    <row r="114" spans="1:43" ht="15.75" customHeight="1">
      <c r="A114" s="16"/>
      <c r="B114" s="16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</row>
    <row r="115" spans="1:43" ht="15.75" customHeight="1">
      <c r="A115" s="16"/>
      <c r="B115" s="16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</row>
    <row r="116" spans="1:43" ht="15.75" customHeight="1">
      <c r="A116" s="16"/>
      <c r="B116" s="16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</row>
    <row r="117" spans="1:43" ht="15.75" customHeight="1">
      <c r="A117" s="16"/>
      <c r="B117" s="16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</row>
    <row r="118" spans="1:43" ht="15.75" customHeight="1">
      <c r="A118" s="16"/>
      <c r="B118" s="16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</row>
    <row r="119" spans="1:43" ht="15.75" customHeight="1">
      <c r="A119" s="16"/>
      <c r="B119" s="16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</row>
    <row r="120" spans="1:43" ht="15.75" customHeight="1">
      <c r="A120" s="16"/>
      <c r="B120" s="16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</row>
    <row r="121" spans="1:43" ht="15.75" customHeight="1">
      <c r="A121" s="16"/>
      <c r="B121" s="16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</row>
    <row r="122" spans="1:43" ht="15.75" customHeight="1">
      <c r="A122" s="16"/>
      <c r="B122" s="16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</row>
    <row r="123" spans="1:43" ht="15.75" customHeight="1">
      <c r="A123" s="16"/>
      <c r="B123" s="16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</row>
    <row r="124" spans="1:43" ht="15.75" customHeight="1">
      <c r="A124" s="16"/>
      <c r="B124" s="16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</row>
    <row r="125" spans="1:43" ht="15.75" customHeight="1">
      <c r="A125" s="16"/>
      <c r="B125" s="16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</row>
    <row r="126" spans="1:43" ht="15.75" customHeight="1">
      <c r="A126" s="16"/>
      <c r="B126" s="16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</row>
    <row r="127" spans="1:43" ht="15.75" customHeight="1">
      <c r="A127" s="16"/>
      <c r="B127" s="16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</row>
    <row r="128" spans="1:43" ht="15.75" customHeight="1">
      <c r="A128" s="16"/>
      <c r="B128" s="16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</row>
    <row r="129" spans="1:43" ht="15.75" customHeight="1">
      <c r="A129" s="16"/>
      <c r="B129" s="16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</row>
    <row r="130" spans="1:43" ht="15.75" customHeight="1">
      <c r="A130" s="16"/>
      <c r="B130" s="16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</row>
    <row r="131" spans="1:43" ht="15.75" customHeight="1">
      <c r="A131" s="16"/>
      <c r="B131" s="16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</row>
    <row r="132" spans="1:43" ht="15.75" customHeight="1">
      <c r="A132" s="16"/>
      <c r="B132" s="16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</row>
    <row r="133" spans="1:43" ht="15.75" customHeight="1">
      <c r="A133" s="16"/>
      <c r="B133" s="16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</row>
    <row r="134" spans="1:43" ht="15.75" customHeight="1">
      <c r="A134" s="16"/>
      <c r="B134" s="16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</row>
    <row r="135" spans="1:43" ht="15.75" customHeight="1">
      <c r="A135" s="16"/>
      <c r="B135" s="16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</row>
    <row r="136" spans="1:43" ht="15.75" customHeight="1">
      <c r="A136" s="16"/>
      <c r="B136" s="16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</row>
    <row r="137" spans="1:43" ht="15.75" customHeight="1">
      <c r="A137" s="16"/>
      <c r="B137" s="16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</row>
    <row r="138" spans="1:43" ht="15.75" customHeight="1">
      <c r="A138" s="16"/>
      <c r="B138" s="16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</row>
    <row r="139" spans="1:43" ht="15.75" customHeight="1">
      <c r="A139" s="16"/>
      <c r="B139" s="16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</row>
    <row r="140" spans="1:43" ht="15.75" customHeight="1">
      <c r="A140" s="16"/>
      <c r="B140" s="16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</row>
    <row r="141" spans="1:43" ht="15.75" customHeight="1">
      <c r="A141" s="16"/>
      <c r="B141" s="16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</row>
    <row r="142" spans="1:43" ht="15.75" customHeight="1">
      <c r="A142" s="16"/>
      <c r="B142" s="16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</row>
    <row r="143" spans="1:43" ht="15.75" customHeight="1">
      <c r="A143" s="16"/>
      <c r="B143" s="16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</row>
    <row r="144" spans="1:43" ht="15.75" customHeight="1">
      <c r="A144" s="16"/>
      <c r="B144" s="16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</row>
    <row r="145" spans="1:43" ht="15.75" customHeight="1">
      <c r="A145" s="16"/>
      <c r="B145" s="16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</row>
    <row r="146" spans="1:43" ht="15.75" customHeight="1">
      <c r="A146" s="16"/>
      <c r="B146" s="16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</row>
    <row r="147" spans="1:43" ht="15.75" customHeight="1">
      <c r="A147" s="16"/>
      <c r="B147" s="16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</row>
    <row r="148" spans="1:43" ht="15.75" customHeight="1">
      <c r="A148" s="16"/>
      <c r="B148" s="16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</row>
    <row r="149" spans="1:43" ht="15.75" customHeight="1">
      <c r="A149" s="16"/>
      <c r="B149" s="16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</row>
    <row r="150" spans="1:43" ht="15.75" customHeight="1">
      <c r="A150" s="16"/>
      <c r="B150" s="16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</row>
    <row r="151" spans="1:43" ht="15.75" customHeight="1">
      <c r="A151" s="16"/>
      <c r="B151" s="16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</row>
    <row r="152" spans="1:43" ht="15.75" customHeight="1">
      <c r="A152" s="16"/>
      <c r="B152" s="16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</row>
    <row r="153" spans="1:43" ht="15.75" customHeight="1">
      <c r="A153" s="16"/>
      <c r="B153" s="16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</row>
    <row r="154" spans="1:43" ht="15.75" customHeight="1">
      <c r="A154" s="16"/>
      <c r="B154" s="16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</row>
    <row r="155" spans="1:43" ht="15.75" customHeight="1">
      <c r="A155" s="16"/>
      <c r="B155" s="16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</row>
    <row r="156" spans="1:43" ht="15.75" customHeight="1">
      <c r="A156" s="16"/>
      <c r="B156" s="16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</row>
    <row r="157" spans="1:43" ht="15.75" customHeight="1">
      <c r="A157" s="16"/>
      <c r="B157" s="16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</row>
    <row r="158" spans="1:43" ht="15.75" customHeight="1">
      <c r="A158" s="16"/>
      <c r="B158" s="16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</row>
    <row r="159" spans="1:43" ht="15.75" customHeight="1">
      <c r="A159" s="16"/>
      <c r="B159" s="16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</row>
    <row r="160" spans="1:43" ht="15.75" customHeight="1">
      <c r="A160" s="16"/>
      <c r="B160" s="16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</row>
    <row r="161" spans="1:43" ht="15.75" customHeight="1">
      <c r="A161" s="16"/>
      <c r="B161" s="16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</row>
    <row r="162" spans="1:43" ht="15.75" customHeight="1">
      <c r="A162" s="16"/>
      <c r="B162" s="16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</row>
    <row r="163" spans="1:43" ht="15.75" customHeight="1">
      <c r="A163" s="16"/>
      <c r="B163" s="16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</row>
    <row r="164" spans="1:43" ht="15.75" customHeight="1">
      <c r="A164" s="16"/>
      <c r="B164" s="16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</row>
    <row r="165" spans="1:43" ht="15.75" customHeight="1">
      <c r="A165" s="16"/>
      <c r="B165" s="16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</row>
    <row r="166" spans="1:43" ht="15.75" customHeight="1">
      <c r="A166" s="16"/>
      <c r="B166" s="16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</row>
    <row r="167" spans="1:43" ht="15.75" customHeight="1">
      <c r="A167" s="16"/>
      <c r="B167" s="16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</row>
    <row r="168" spans="1:43" ht="15.75" customHeight="1">
      <c r="A168" s="16"/>
      <c r="B168" s="16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</row>
    <row r="169" spans="1:43" ht="15.75" customHeight="1">
      <c r="A169" s="16"/>
      <c r="B169" s="16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</row>
    <row r="170" spans="1:43" ht="15.75" customHeight="1">
      <c r="A170" s="16"/>
      <c r="B170" s="16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</row>
    <row r="171" spans="1:43" ht="15.75" customHeight="1">
      <c r="A171" s="16"/>
      <c r="B171" s="16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</row>
    <row r="172" spans="1:43" ht="15.75" customHeight="1">
      <c r="A172" s="16"/>
      <c r="B172" s="16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</row>
    <row r="173" spans="1:43" ht="15.75" customHeight="1">
      <c r="A173" s="16"/>
      <c r="B173" s="16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</row>
    <row r="174" spans="1:43" ht="15.75" customHeight="1">
      <c r="A174" s="16"/>
      <c r="B174" s="16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</row>
    <row r="175" spans="1:43" ht="15.75" customHeight="1">
      <c r="A175" s="16"/>
      <c r="B175" s="16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</row>
    <row r="176" spans="1:43" ht="15.75" customHeight="1">
      <c r="A176" s="16"/>
      <c r="B176" s="16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</row>
    <row r="177" spans="1:43" ht="15.75" customHeight="1">
      <c r="A177" s="16"/>
      <c r="B177" s="16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</row>
    <row r="178" spans="1:43" ht="15.75" customHeight="1">
      <c r="A178" s="16"/>
      <c r="B178" s="16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</row>
    <row r="179" spans="1:43" ht="15.75" customHeight="1">
      <c r="A179" s="16"/>
      <c r="B179" s="16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</row>
    <row r="180" spans="1:43" ht="15.75" customHeight="1">
      <c r="A180" s="16"/>
      <c r="B180" s="16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</row>
    <row r="181" spans="1:43" ht="15.75" customHeight="1">
      <c r="A181" s="16"/>
      <c r="B181" s="16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</row>
    <row r="182" spans="1:43" ht="15.75" customHeight="1">
      <c r="A182" s="16"/>
      <c r="B182" s="16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</row>
    <row r="183" spans="1:43" ht="15.75" customHeight="1">
      <c r="A183" s="16"/>
      <c r="B183" s="16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</row>
    <row r="184" spans="1:43" ht="15.75" customHeight="1">
      <c r="A184" s="16"/>
      <c r="B184" s="16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</row>
    <row r="185" spans="1:43" ht="15.75" customHeight="1">
      <c r="A185" s="16"/>
      <c r="B185" s="16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</row>
    <row r="186" spans="1:43" ht="15.75" customHeight="1">
      <c r="A186" s="16"/>
      <c r="B186" s="16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</row>
    <row r="187" spans="1:43" ht="15.75" customHeight="1">
      <c r="A187" s="16"/>
      <c r="B187" s="16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</row>
    <row r="188" spans="1:43" ht="15.75" customHeight="1">
      <c r="A188" s="16"/>
      <c r="B188" s="16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</row>
    <row r="189" spans="1:43" ht="15.75" customHeight="1">
      <c r="A189" s="16"/>
      <c r="B189" s="16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</row>
    <row r="190" spans="1:43" ht="15.75" customHeight="1">
      <c r="A190" s="16"/>
      <c r="B190" s="16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</row>
    <row r="191" spans="1:43" ht="15.75" customHeight="1">
      <c r="A191" s="16"/>
      <c r="B191" s="16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</row>
    <row r="192" spans="1:43" ht="15.75" customHeight="1">
      <c r="A192" s="16"/>
      <c r="B192" s="16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</row>
    <row r="193" spans="1:43" ht="15.75" customHeight="1">
      <c r="A193" s="16"/>
      <c r="B193" s="16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</row>
    <row r="194" spans="1:43" ht="15.75" customHeight="1">
      <c r="A194" s="16"/>
      <c r="B194" s="16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</row>
    <row r="195" spans="1:43" ht="15.75" customHeight="1">
      <c r="A195" s="16"/>
      <c r="B195" s="16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</row>
    <row r="196" spans="1:43" ht="15.75" customHeight="1">
      <c r="A196" s="16"/>
      <c r="B196" s="16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</row>
    <row r="197" spans="1:43" ht="15.75" customHeight="1">
      <c r="A197" s="16"/>
      <c r="B197" s="16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</row>
    <row r="198" spans="1:43" ht="15.75" customHeight="1">
      <c r="A198" s="16"/>
      <c r="B198" s="16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</row>
    <row r="199" spans="1:43" ht="15.75" customHeight="1">
      <c r="A199" s="16"/>
      <c r="B199" s="16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</row>
    <row r="200" spans="1:43" ht="15.75" customHeight="1">
      <c r="A200" s="16"/>
      <c r="B200" s="16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</row>
    <row r="201" spans="1:43" ht="15.75" customHeight="1">
      <c r="A201" s="16"/>
      <c r="B201" s="16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</row>
    <row r="202" spans="1:43" ht="15.75" customHeight="1">
      <c r="A202" s="16"/>
      <c r="B202" s="16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</row>
    <row r="203" spans="1:43" ht="15.75" customHeight="1">
      <c r="A203" s="16"/>
      <c r="B203" s="16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</row>
    <row r="204" spans="1:43" ht="15.75" customHeight="1">
      <c r="A204" s="16"/>
      <c r="B204" s="16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</row>
    <row r="205" spans="1:43" ht="15.75" customHeight="1">
      <c r="A205" s="16"/>
      <c r="B205" s="16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</row>
    <row r="206" spans="1:43" ht="15.75" customHeight="1">
      <c r="A206" s="16"/>
      <c r="B206" s="16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</row>
    <row r="207" spans="1:43" ht="15.75" customHeight="1">
      <c r="A207" s="16"/>
      <c r="B207" s="16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</row>
    <row r="208" spans="1:43" ht="15.75" customHeight="1">
      <c r="A208" s="16"/>
      <c r="B208" s="16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</row>
    <row r="209" spans="1:43" ht="15.75" customHeight="1">
      <c r="A209" s="16"/>
      <c r="B209" s="16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</row>
    <row r="210" spans="1:43" ht="15.75" customHeight="1">
      <c r="A210" s="16"/>
      <c r="B210" s="16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</row>
    <row r="211" spans="1:43" ht="15.75" customHeight="1">
      <c r="A211" s="16"/>
      <c r="B211" s="16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</row>
    <row r="212" spans="1:43" ht="15.75" customHeight="1">
      <c r="A212" s="16"/>
      <c r="B212" s="16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</row>
    <row r="213" spans="1:43" ht="15.75" customHeight="1">
      <c r="A213" s="16"/>
      <c r="B213" s="16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</row>
    <row r="214" spans="1:43" ht="15.75" customHeight="1">
      <c r="A214" s="16"/>
      <c r="B214" s="16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</row>
    <row r="215" spans="1:43" ht="15.75" customHeight="1">
      <c r="A215" s="16"/>
      <c r="B215" s="16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</row>
    <row r="216" spans="1:43" ht="15.75" customHeight="1">
      <c r="A216" s="16"/>
      <c r="B216" s="16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</row>
    <row r="217" spans="1:43" ht="15.75" customHeight="1">
      <c r="A217" s="16"/>
      <c r="B217" s="16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</row>
    <row r="218" spans="1:43" ht="15.75" customHeight="1">
      <c r="A218" s="16"/>
      <c r="B218" s="16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</row>
    <row r="219" spans="1:43" ht="15.75" customHeight="1">
      <c r="A219" s="16"/>
      <c r="B219" s="16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</row>
    <row r="220" spans="1:43" ht="15.75" customHeight="1">
      <c r="A220" s="16"/>
      <c r="B220" s="16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</row>
    <row r="221" spans="1:43" ht="15.75" customHeight="1">
      <c r="A221" s="16"/>
      <c r="B221" s="16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</row>
    <row r="222" spans="1:43" ht="15.75" customHeight="1">
      <c r="A222" s="16"/>
      <c r="B222" s="16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</row>
    <row r="223" spans="1:43" ht="15.75" customHeight="1">
      <c r="A223" s="16"/>
      <c r="B223" s="16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</row>
    <row r="224" spans="1:43" ht="15.75" customHeight="1">
      <c r="A224" s="16"/>
      <c r="B224" s="16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</row>
    <row r="225" spans="1:43" ht="15.75" customHeight="1">
      <c r="A225" s="16"/>
      <c r="B225" s="16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</row>
    <row r="226" spans="1:43" ht="15.75" customHeight="1">
      <c r="A226" s="16"/>
      <c r="B226" s="16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</row>
    <row r="227" spans="1:43" ht="15.75" customHeight="1">
      <c r="A227" s="16"/>
      <c r="B227" s="16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</row>
    <row r="228" spans="1:43" ht="15.75" customHeight="1">
      <c r="A228" s="16"/>
      <c r="B228" s="16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</row>
    <row r="229" spans="1:43" ht="15.75" customHeight="1"/>
    <row r="230" spans="1:43" ht="15.75" customHeight="1"/>
    <row r="231" spans="1:43" ht="15.75" customHeight="1"/>
    <row r="232" spans="1:43" ht="15.75" customHeight="1"/>
    <row r="233" spans="1:43" ht="15.75" customHeight="1"/>
    <row r="234" spans="1:43" ht="15.75" customHeight="1"/>
    <row r="235" spans="1:43" ht="15.75" customHeight="1"/>
    <row r="236" spans="1:43" ht="15.75" customHeight="1"/>
    <row r="237" spans="1:43" ht="15.75" customHeight="1"/>
    <row r="238" spans="1:43" ht="15.75" customHeight="1"/>
    <row r="239" spans="1:43" ht="15.75" customHeight="1"/>
    <row r="240" spans="1:4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R6:R7"/>
    <mergeCell ref="S6:W6"/>
    <mergeCell ref="X6:X7"/>
    <mergeCell ref="C5:C7"/>
    <mergeCell ref="D6:D7"/>
    <mergeCell ref="J5:J7"/>
    <mergeCell ref="K6:K7"/>
    <mergeCell ref="L6:Q6"/>
    <mergeCell ref="AI6:AN6"/>
    <mergeCell ref="AO5:AQ5"/>
    <mergeCell ref="AP6:AQ6"/>
    <mergeCell ref="A1:C1"/>
    <mergeCell ref="Q1:S1"/>
    <mergeCell ref="A3:AQ3"/>
    <mergeCell ref="A5:A7"/>
    <mergeCell ref="B5:B7"/>
    <mergeCell ref="E6:I6"/>
    <mergeCell ref="AO6:AO7"/>
    <mergeCell ref="D5:I5"/>
    <mergeCell ref="K5:Q5"/>
    <mergeCell ref="R5:W5"/>
    <mergeCell ref="X5:AD5"/>
    <mergeCell ref="AE5:AG5"/>
    <mergeCell ref="AH5:AN5"/>
    <mergeCell ref="Y6:AD6"/>
    <mergeCell ref="AE6:AE7"/>
    <mergeCell ref="AF6:AF7"/>
    <mergeCell ref="AG6:AG7"/>
    <mergeCell ref="AH6:AH7"/>
  </mergeCells>
  <pageMargins left="0.46" right="0.28000000000000003" top="0.44" bottom="0.36" header="0.27" footer="0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1000"/>
  <sheetViews>
    <sheetView workbookViewId="0">
      <selection activeCell="A3" sqref="A3:BD3"/>
    </sheetView>
  </sheetViews>
  <sheetFormatPr defaultColWidth="11.25" defaultRowHeight="15" customHeight="1"/>
  <cols>
    <col min="1" max="1" width="2.83203125" customWidth="1"/>
    <col min="2" max="2" width="14.5" customWidth="1"/>
    <col min="3" max="3" width="7.75" customWidth="1"/>
    <col min="4" max="10" width="2.08203125" customWidth="1"/>
    <col min="11" max="11" width="3" customWidth="1"/>
    <col min="12" max="12" width="3.33203125" customWidth="1"/>
    <col min="13" max="48" width="2.08203125" customWidth="1"/>
    <col min="49" max="49" width="3" customWidth="1"/>
    <col min="50" max="55" width="2.08203125" customWidth="1"/>
    <col min="56" max="56" width="3.58203125" customWidth="1"/>
  </cols>
  <sheetData>
    <row r="1" spans="1:56" ht="34.5" customHeight="1">
      <c r="A1" s="148" t="s">
        <v>0</v>
      </c>
      <c r="B1" s="149"/>
      <c r="C1" s="150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51"/>
      <c r="R1" s="152"/>
      <c r="S1" s="15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ht="6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5"/>
      <c r="R2" s="5"/>
      <c r="S2" s="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ht="53.25" customHeight="1">
      <c r="A3" s="153" t="s">
        <v>128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</row>
    <row r="4" spans="1:56" ht="9.75" customHeight="1">
      <c r="A4" s="5"/>
      <c r="B4" s="29"/>
      <c r="C4" s="4"/>
      <c r="D4" s="4"/>
      <c r="E4" s="4"/>
      <c r="F4" s="4"/>
      <c r="G4" s="4"/>
      <c r="H4" s="4"/>
      <c r="I4" s="4"/>
      <c r="J4" s="4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6"/>
      <c r="BC4" s="194"/>
      <c r="BD4" s="178"/>
    </row>
    <row r="5" spans="1:56" ht="33.75" customHeight="1">
      <c r="A5" s="195" t="s">
        <v>93</v>
      </c>
      <c r="B5" s="195" t="s">
        <v>94</v>
      </c>
      <c r="C5" s="195" t="s">
        <v>3</v>
      </c>
      <c r="D5" s="185" t="s">
        <v>4</v>
      </c>
      <c r="E5" s="138"/>
      <c r="F5" s="138"/>
      <c r="G5" s="138"/>
      <c r="H5" s="138"/>
      <c r="I5" s="138"/>
      <c r="J5" s="139"/>
      <c r="K5" s="186" t="s">
        <v>60</v>
      </c>
      <c r="L5" s="138"/>
      <c r="M5" s="138"/>
      <c r="N5" s="138"/>
      <c r="O5" s="139"/>
      <c r="P5" s="186">
        <v>2</v>
      </c>
      <c r="Q5" s="138"/>
      <c r="R5" s="138"/>
      <c r="S5" s="138"/>
      <c r="T5" s="138"/>
      <c r="U5" s="138"/>
      <c r="V5" s="138"/>
      <c r="W5" s="138"/>
      <c r="X5" s="139"/>
      <c r="Y5" s="186" t="s">
        <v>62</v>
      </c>
      <c r="Z5" s="138"/>
      <c r="AA5" s="138"/>
      <c r="AB5" s="138"/>
      <c r="AC5" s="138"/>
      <c r="AD5" s="138"/>
      <c r="AE5" s="139"/>
      <c r="AF5" s="186" t="s">
        <v>63</v>
      </c>
      <c r="AG5" s="138"/>
      <c r="AH5" s="138"/>
      <c r="AI5" s="138"/>
      <c r="AJ5" s="138"/>
      <c r="AK5" s="138"/>
      <c r="AL5" s="138"/>
      <c r="AM5" s="138"/>
      <c r="AN5" s="138"/>
      <c r="AO5" s="139"/>
      <c r="AP5" s="186" t="s">
        <v>95</v>
      </c>
      <c r="AQ5" s="138"/>
      <c r="AR5" s="139"/>
      <c r="AS5" s="186" t="s">
        <v>65</v>
      </c>
      <c r="AT5" s="138"/>
      <c r="AU5" s="138"/>
      <c r="AV5" s="138"/>
      <c r="AW5" s="138"/>
      <c r="AX5" s="138"/>
      <c r="AY5" s="138"/>
      <c r="AZ5" s="139"/>
      <c r="BA5" s="141" t="s">
        <v>96</v>
      </c>
      <c r="BB5" s="138"/>
      <c r="BC5" s="138"/>
      <c r="BD5" s="139"/>
    </row>
    <row r="6" spans="1:56" ht="18" customHeight="1">
      <c r="A6" s="143"/>
      <c r="B6" s="143"/>
      <c r="C6" s="143"/>
      <c r="D6" s="146" t="s">
        <v>9</v>
      </c>
      <c r="E6" s="191" t="s">
        <v>10</v>
      </c>
      <c r="F6" s="138"/>
      <c r="G6" s="138"/>
      <c r="H6" s="138"/>
      <c r="I6" s="139"/>
      <c r="J6" s="192" t="s">
        <v>11</v>
      </c>
      <c r="K6" s="190" t="s">
        <v>9</v>
      </c>
      <c r="L6" s="193" t="s">
        <v>10</v>
      </c>
      <c r="M6" s="138"/>
      <c r="N6" s="139"/>
      <c r="O6" s="188" t="s">
        <v>11</v>
      </c>
      <c r="P6" s="196" t="s">
        <v>9</v>
      </c>
      <c r="Q6" s="193" t="s">
        <v>10</v>
      </c>
      <c r="R6" s="138"/>
      <c r="S6" s="138"/>
      <c r="T6" s="138"/>
      <c r="U6" s="138"/>
      <c r="V6" s="138"/>
      <c r="W6" s="139"/>
      <c r="X6" s="188" t="s">
        <v>16</v>
      </c>
      <c r="Y6" s="190" t="s">
        <v>9</v>
      </c>
      <c r="Z6" s="189" t="s">
        <v>10</v>
      </c>
      <c r="AA6" s="138"/>
      <c r="AB6" s="138"/>
      <c r="AC6" s="138"/>
      <c r="AD6" s="139"/>
      <c r="AE6" s="197" t="s">
        <v>11</v>
      </c>
      <c r="AF6" s="190" t="s">
        <v>9</v>
      </c>
      <c r="AG6" s="189" t="s">
        <v>10</v>
      </c>
      <c r="AH6" s="138"/>
      <c r="AI6" s="138"/>
      <c r="AJ6" s="138"/>
      <c r="AK6" s="138"/>
      <c r="AL6" s="138"/>
      <c r="AM6" s="138"/>
      <c r="AN6" s="138"/>
      <c r="AO6" s="188" t="s">
        <v>11</v>
      </c>
      <c r="AP6" s="188" t="s">
        <v>97</v>
      </c>
      <c r="AQ6" s="188" t="s">
        <v>67</v>
      </c>
      <c r="AR6" s="188" t="s">
        <v>68</v>
      </c>
      <c r="AS6" s="190" t="s">
        <v>9</v>
      </c>
      <c r="AT6" s="189" t="s">
        <v>10</v>
      </c>
      <c r="AU6" s="138"/>
      <c r="AV6" s="138"/>
      <c r="AW6" s="138"/>
      <c r="AX6" s="138"/>
      <c r="AY6" s="138"/>
      <c r="AZ6" s="188" t="s">
        <v>11</v>
      </c>
      <c r="BA6" s="190" t="s">
        <v>9</v>
      </c>
      <c r="BB6" s="187" t="s">
        <v>15</v>
      </c>
      <c r="BC6" s="139"/>
      <c r="BD6" s="188" t="s">
        <v>11</v>
      </c>
    </row>
    <row r="7" spans="1:56" ht="108.75" customHeight="1">
      <c r="A7" s="144"/>
      <c r="B7" s="144"/>
      <c r="C7" s="144"/>
      <c r="D7" s="144"/>
      <c r="E7" s="48" t="s">
        <v>17</v>
      </c>
      <c r="F7" s="48" t="s">
        <v>18</v>
      </c>
      <c r="G7" s="48" t="s">
        <v>69</v>
      </c>
      <c r="H7" s="48" t="s">
        <v>21</v>
      </c>
      <c r="I7" s="48" t="s">
        <v>22</v>
      </c>
      <c r="J7" s="144"/>
      <c r="K7" s="144"/>
      <c r="L7" s="49" t="s">
        <v>29</v>
      </c>
      <c r="M7" s="49" t="s">
        <v>30</v>
      </c>
      <c r="N7" s="49" t="s">
        <v>31</v>
      </c>
      <c r="O7" s="144"/>
      <c r="P7" s="144"/>
      <c r="Q7" s="49" t="s">
        <v>70</v>
      </c>
      <c r="R7" s="49" t="s">
        <v>71</v>
      </c>
      <c r="S7" s="49" t="s">
        <v>98</v>
      </c>
      <c r="T7" s="49" t="s">
        <v>99</v>
      </c>
      <c r="U7" s="49" t="s">
        <v>100</v>
      </c>
      <c r="V7" s="49" t="s">
        <v>101</v>
      </c>
      <c r="W7" s="49" t="s">
        <v>75</v>
      </c>
      <c r="X7" s="144"/>
      <c r="Y7" s="144"/>
      <c r="Z7" s="50" t="s">
        <v>76</v>
      </c>
      <c r="AA7" s="50" t="s">
        <v>77</v>
      </c>
      <c r="AB7" s="49" t="s">
        <v>78</v>
      </c>
      <c r="AC7" s="49" t="s">
        <v>80</v>
      </c>
      <c r="AD7" s="49" t="s">
        <v>102</v>
      </c>
      <c r="AE7" s="198"/>
      <c r="AF7" s="144"/>
      <c r="AG7" s="49" t="s">
        <v>103</v>
      </c>
      <c r="AH7" s="47" t="s">
        <v>104</v>
      </c>
      <c r="AI7" s="49" t="s">
        <v>105</v>
      </c>
      <c r="AJ7" s="49" t="s">
        <v>28</v>
      </c>
      <c r="AK7" s="49" t="s">
        <v>83</v>
      </c>
      <c r="AL7" s="47" t="s">
        <v>84</v>
      </c>
      <c r="AM7" s="51" t="s">
        <v>85</v>
      </c>
      <c r="AN7" s="51" t="s">
        <v>106</v>
      </c>
      <c r="AO7" s="144"/>
      <c r="AP7" s="144"/>
      <c r="AQ7" s="144"/>
      <c r="AR7" s="144"/>
      <c r="AS7" s="144"/>
      <c r="AT7" s="49" t="s">
        <v>24</v>
      </c>
      <c r="AU7" s="49" t="s">
        <v>25</v>
      </c>
      <c r="AV7" s="49" t="s">
        <v>86</v>
      </c>
      <c r="AW7" s="49" t="s">
        <v>87</v>
      </c>
      <c r="AX7" s="49" t="s">
        <v>88</v>
      </c>
      <c r="AY7" s="51" t="s">
        <v>89</v>
      </c>
      <c r="AZ7" s="144"/>
      <c r="BA7" s="144"/>
      <c r="BB7" s="52" t="s">
        <v>90</v>
      </c>
      <c r="BC7" s="52" t="s">
        <v>91</v>
      </c>
      <c r="BD7" s="144"/>
    </row>
    <row r="8" spans="1:56" ht="19.5" customHeight="1">
      <c r="A8" s="12"/>
      <c r="B8" s="37" t="s">
        <v>32</v>
      </c>
      <c r="C8" s="98">
        <f>C11</f>
        <v>56348.5</v>
      </c>
      <c r="D8" s="98">
        <f t="shared" ref="D8:BD8" si="0">D11</f>
        <v>56</v>
      </c>
      <c r="E8" s="98">
        <f t="shared" si="0"/>
        <v>13</v>
      </c>
      <c r="F8" s="98">
        <f t="shared" si="0"/>
        <v>17</v>
      </c>
      <c r="G8" s="98">
        <f t="shared" si="0"/>
        <v>11</v>
      </c>
      <c r="H8" s="98">
        <f t="shared" si="0"/>
        <v>8</v>
      </c>
      <c r="I8" s="98">
        <f t="shared" si="0"/>
        <v>11</v>
      </c>
      <c r="J8" s="98">
        <f t="shared" si="0"/>
        <v>14</v>
      </c>
      <c r="K8" s="98">
        <f t="shared" si="0"/>
        <v>106</v>
      </c>
      <c r="L8" s="98">
        <f t="shared" si="0"/>
        <v>98</v>
      </c>
      <c r="M8" s="98">
        <f t="shared" si="0"/>
        <v>0</v>
      </c>
      <c r="N8" s="98">
        <f t="shared" si="0"/>
        <v>0</v>
      </c>
      <c r="O8" s="98">
        <f t="shared" si="0"/>
        <v>0</v>
      </c>
      <c r="P8" s="98">
        <f t="shared" si="0"/>
        <v>31</v>
      </c>
      <c r="Q8" s="98">
        <f t="shared" si="0"/>
        <v>4</v>
      </c>
      <c r="R8" s="98">
        <f t="shared" si="0"/>
        <v>2</v>
      </c>
      <c r="S8" s="98">
        <f t="shared" si="0"/>
        <v>8</v>
      </c>
      <c r="T8" s="98">
        <f t="shared" si="0"/>
        <v>9</v>
      </c>
      <c r="U8" s="98">
        <f t="shared" si="0"/>
        <v>5</v>
      </c>
      <c r="V8" s="98">
        <f t="shared" si="0"/>
        <v>3</v>
      </c>
      <c r="W8" s="98">
        <f t="shared" si="0"/>
        <v>0</v>
      </c>
      <c r="X8" s="98">
        <f t="shared" si="0"/>
        <v>5</v>
      </c>
      <c r="Y8" s="98">
        <f t="shared" si="0"/>
        <v>20</v>
      </c>
      <c r="Z8" s="98">
        <f t="shared" si="0"/>
        <v>7</v>
      </c>
      <c r="AA8" s="98">
        <f t="shared" si="0"/>
        <v>7</v>
      </c>
      <c r="AB8" s="98">
        <f t="shared" si="0"/>
        <v>2</v>
      </c>
      <c r="AC8" s="98">
        <f t="shared" si="0"/>
        <v>4</v>
      </c>
      <c r="AD8" s="98">
        <f t="shared" si="0"/>
        <v>4</v>
      </c>
      <c r="AE8" s="98">
        <f t="shared" si="0"/>
        <v>2</v>
      </c>
      <c r="AF8" s="98">
        <f t="shared" si="0"/>
        <v>93</v>
      </c>
      <c r="AG8" s="98">
        <f t="shared" si="0"/>
        <v>4</v>
      </c>
      <c r="AH8" s="98">
        <f t="shared" si="0"/>
        <v>14</v>
      </c>
      <c r="AI8" s="98">
        <f t="shared" si="0"/>
        <v>8</v>
      </c>
      <c r="AJ8" s="98">
        <f t="shared" si="0"/>
        <v>4</v>
      </c>
      <c r="AK8" s="98">
        <f t="shared" si="0"/>
        <v>7</v>
      </c>
      <c r="AL8" s="98">
        <f t="shared" si="0"/>
        <v>19</v>
      </c>
      <c r="AM8" s="98">
        <f t="shared" si="0"/>
        <v>29</v>
      </c>
      <c r="AN8" s="98">
        <f t="shared" si="0"/>
        <v>14</v>
      </c>
      <c r="AO8" s="98">
        <f t="shared" si="0"/>
        <v>5</v>
      </c>
      <c r="AP8" s="98">
        <f t="shared" si="0"/>
        <v>16</v>
      </c>
      <c r="AQ8" s="98">
        <f t="shared" si="0"/>
        <v>9</v>
      </c>
      <c r="AR8" s="98">
        <f t="shared" si="0"/>
        <v>1</v>
      </c>
      <c r="AS8" s="98">
        <f t="shared" si="0"/>
        <v>63</v>
      </c>
      <c r="AT8" s="98">
        <f t="shared" si="0"/>
        <v>41</v>
      </c>
      <c r="AU8" s="98">
        <f t="shared" si="0"/>
        <v>6</v>
      </c>
      <c r="AV8" s="98">
        <f t="shared" si="0"/>
        <v>21</v>
      </c>
      <c r="AW8" s="98">
        <f t="shared" si="0"/>
        <v>39</v>
      </c>
      <c r="AX8" s="98">
        <f t="shared" si="0"/>
        <v>29</v>
      </c>
      <c r="AY8" s="98">
        <f t="shared" si="0"/>
        <v>0</v>
      </c>
      <c r="AZ8" s="98">
        <f t="shared" si="0"/>
        <v>2</v>
      </c>
      <c r="BA8" s="98">
        <f t="shared" si="0"/>
        <v>48</v>
      </c>
      <c r="BB8" s="98">
        <f t="shared" si="0"/>
        <v>24</v>
      </c>
      <c r="BC8" s="98">
        <f t="shared" si="0"/>
        <v>27</v>
      </c>
      <c r="BD8" s="98">
        <f t="shared" si="0"/>
        <v>3</v>
      </c>
    </row>
    <row r="9" spans="1:56" ht="19.5" customHeight="1">
      <c r="A9" s="53"/>
      <c r="B9" s="39" t="s">
        <v>33</v>
      </c>
      <c r="C9" s="54"/>
      <c r="D9" s="54"/>
      <c r="E9" s="54"/>
      <c r="F9" s="54"/>
      <c r="G9" s="54"/>
      <c r="H9" s="54"/>
      <c r="I9" s="54"/>
      <c r="J9" s="54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</row>
    <row r="10" spans="1:56" ht="19.5" customHeight="1">
      <c r="A10" s="53"/>
      <c r="B10" s="39" t="s">
        <v>35</v>
      </c>
      <c r="C10" s="54"/>
      <c r="D10" s="54"/>
      <c r="E10" s="54"/>
      <c r="F10" s="54"/>
      <c r="G10" s="54"/>
      <c r="H10" s="54"/>
      <c r="I10" s="54"/>
      <c r="J10" s="54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</row>
    <row r="11" spans="1:56" s="83" customFormat="1" ht="19.5" customHeight="1">
      <c r="A11" s="84" t="s">
        <v>36</v>
      </c>
      <c r="B11" s="85" t="s">
        <v>37</v>
      </c>
      <c r="C11" s="94">
        <f t="shared" ref="C11:BD11" si="1">SUM(C12:C25)</f>
        <v>56348.5</v>
      </c>
      <c r="D11" s="98">
        <f t="shared" si="1"/>
        <v>56</v>
      </c>
      <c r="E11" s="98">
        <f t="shared" si="1"/>
        <v>13</v>
      </c>
      <c r="F11" s="98">
        <f t="shared" si="1"/>
        <v>17</v>
      </c>
      <c r="G11" s="98">
        <f t="shared" si="1"/>
        <v>11</v>
      </c>
      <c r="H11" s="98">
        <f t="shared" si="1"/>
        <v>8</v>
      </c>
      <c r="I11" s="98">
        <f t="shared" si="1"/>
        <v>11</v>
      </c>
      <c r="J11" s="98">
        <f t="shared" si="1"/>
        <v>14</v>
      </c>
      <c r="K11" s="98">
        <f t="shared" si="1"/>
        <v>106</v>
      </c>
      <c r="L11" s="98">
        <f t="shared" si="1"/>
        <v>98</v>
      </c>
      <c r="M11" s="98">
        <f t="shared" si="1"/>
        <v>0</v>
      </c>
      <c r="N11" s="98">
        <f t="shared" si="1"/>
        <v>0</v>
      </c>
      <c r="O11" s="98">
        <f t="shared" si="1"/>
        <v>0</v>
      </c>
      <c r="P11" s="98">
        <f t="shared" si="1"/>
        <v>31</v>
      </c>
      <c r="Q11" s="98">
        <f t="shared" si="1"/>
        <v>4</v>
      </c>
      <c r="R11" s="98">
        <f t="shared" si="1"/>
        <v>2</v>
      </c>
      <c r="S11" s="98">
        <f t="shared" si="1"/>
        <v>8</v>
      </c>
      <c r="T11" s="98">
        <f t="shared" si="1"/>
        <v>9</v>
      </c>
      <c r="U11" s="98">
        <f t="shared" si="1"/>
        <v>5</v>
      </c>
      <c r="V11" s="98">
        <f t="shared" si="1"/>
        <v>3</v>
      </c>
      <c r="W11" s="98">
        <f t="shared" si="1"/>
        <v>0</v>
      </c>
      <c r="X11" s="98">
        <f t="shared" si="1"/>
        <v>5</v>
      </c>
      <c r="Y11" s="98">
        <f t="shared" si="1"/>
        <v>20</v>
      </c>
      <c r="Z11" s="98">
        <f t="shared" si="1"/>
        <v>7</v>
      </c>
      <c r="AA11" s="98">
        <f t="shared" si="1"/>
        <v>7</v>
      </c>
      <c r="AB11" s="98">
        <f t="shared" si="1"/>
        <v>2</v>
      </c>
      <c r="AC11" s="98">
        <f t="shared" si="1"/>
        <v>4</v>
      </c>
      <c r="AD11" s="98">
        <f t="shared" si="1"/>
        <v>4</v>
      </c>
      <c r="AE11" s="98">
        <f t="shared" si="1"/>
        <v>2</v>
      </c>
      <c r="AF11" s="98">
        <f t="shared" si="1"/>
        <v>93</v>
      </c>
      <c r="AG11" s="98">
        <f t="shared" si="1"/>
        <v>4</v>
      </c>
      <c r="AH11" s="98">
        <f t="shared" si="1"/>
        <v>14</v>
      </c>
      <c r="AI11" s="98">
        <f t="shared" si="1"/>
        <v>8</v>
      </c>
      <c r="AJ11" s="98">
        <f t="shared" si="1"/>
        <v>4</v>
      </c>
      <c r="AK11" s="98">
        <f t="shared" si="1"/>
        <v>7</v>
      </c>
      <c r="AL11" s="98">
        <f t="shared" si="1"/>
        <v>19</v>
      </c>
      <c r="AM11" s="98">
        <f t="shared" si="1"/>
        <v>29</v>
      </c>
      <c r="AN11" s="98">
        <f t="shared" si="1"/>
        <v>14</v>
      </c>
      <c r="AO11" s="98">
        <f t="shared" si="1"/>
        <v>5</v>
      </c>
      <c r="AP11" s="98">
        <f t="shared" si="1"/>
        <v>16</v>
      </c>
      <c r="AQ11" s="98">
        <f t="shared" si="1"/>
        <v>9</v>
      </c>
      <c r="AR11" s="98">
        <f t="shared" si="1"/>
        <v>1</v>
      </c>
      <c r="AS11" s="98">
        <f t="shared" si="1"/>
        <v>63</v>
      </c>
      <c r="AT11" s="98">
        <f t="shared" si="1"/>
        <v>41</v>
      </c>
      <c r="AU11" s="98">
        <f t="shared" si="1"/>
        <v>6</v>
      </c>
      <c r="AV11" s="98">
        <f t="shared" si="1"/>
        <v>21</v>
      </c>
      <c r="AW11" s="98">
        <f t="shared" si="1"/>
        <v>39</v>
      </c>
      <c r="AX11" s="98">
        <f t="shared" si="1"/>
        <v>29</v>
      </c>
      <c r="AY11" s="98">
        <f t="shared" si="1"/>
        <v>0</v>
      </c>
      <c r="AZ11" s="98">
        <f t="shared" si="1"/>
        <v>2</v>
      </c>
      <c r="BA11" s="98">
        <f t="shared" si="1"/>
        <v>48</v>
      </c>
      <c r="BB11" s="98">
        <f t="shared" si="1"/>
        <v>24</v>
      </c>
      <c r="BC11" s="98">
        <f t="shared" si="1"/>
        <v>27</v>
      </c>
      <c r="BD11" s="98">
        <f t="shared" si="1"/>
        <v>3</v>
      </c>
    </row>
    <row r="12" spans="1:56" ht="19.5" customHeight="1">
      <c r="A12" s="56">
        <v>1</v>
      </c>
      <c r="B12" s="57" t="s">
        <v>40</v>
      </c>
      <c r="C12" s="96">
        <v>8236</v>
      </c>
      <c r="D12" s="82">
        <v>5</v>
      </c>
      <c r="E12" s="82">
        <v>1</v>
      </c>
      <c r="F12" s="82">
        <v>1</v>
      </c>
      <c r="G12" s="82">
        <v>1</v>
      </c>
      <c r="H12" s="82">
        <v>1</v>
      </c>
      <c r="I12" s="82">
        <v>1</v>
      </c>
      <c r="J12" s="82">
        <v>0</v>
      </c>
      <c r="K12" s="82">
        <v>8</v>
      </c>
      <c r="L12" s="82">
        <v>8</v>
      </c>
      <c r="M12" s="82">
        <v>0</v>
      </c>
      <c r="N12" s="82">
        <v>0</v>
      </c>
      <c r="O12" s="82">
        <v>0</v>
      </c>
      <c r="P12" s="82">
        <v>6</v>
      </c>
      <c r="Q12" s="82">
        <v>1</v>
      </c>
      <c r="R12" s="82">
        <v>1</v>
      </c>
      <c r="S12" s="82">
        <v>1</v>
      </c>
      <c r="T12" s="82">
        <v>1</v>
      </c>
      <c r="U12" s="82">
        <v>1</v>
      </c>
      <c r="V12" s="82">
        <v>1</v>
      </c>
      <c r="W12" s="82">
        <v>0</v>
      </c>
      <c r="X12" s="82">
        <v>0</v>
      </c>
      <c r="Y12" s="82">
        <v>2</v>
      </c>
      <c r="Z12" s="82">
        <v>1</v>
      </c>
      <c r="AA12" s="82">
        <v>1</v>
      </c>
      <c r="AB12" s="82">
        <v>0</v>
      </c>
      <c r="AC12" s="82">
        <v>0</v>
      </c>
      <c r="AD12" s="82">
        <v>0</v>
      </c>
      <c r="AE12" s="82">
        <v>0</v>
      </c>
      <c r="AF12" s="82">
        <v>6</v>
      </c>
      <c r="AG12" s="82">
        <v>0</v>
      </c>
      <c r="AH12" s="82">
        <v>0</v>
      </c>
      <c r="AI12" s="82">
        <v>0</v>
      </c>
      <c r="AJ12" s="82">
        <v>0</v>
      </c>
      <c r="AK12" s="82">
        <v>1</v>
      </c>
      <c r="AL12" s="82">
        <v>4</v>
      </c>
      <c r="AM12" s="82">
        <v>0</v>
      </c>
      <c r="AN12" s="82">
        <v>1</v>
      </c>
      <c r="AO12" s="82">
        <v>0</v>
      </c>
      <c r="AP12" s="82">
        <v>1</v>
      </c>
      <c r="AQ12" s="82">
        <v>1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0</v>
      </c>
      <c r="AX12" s="82">
        <v>0</v>
      </c>
      <c r="AY12" s="82">
        <v>0</v>
      </c>
      <c r="AZ12" s="82">
        <v>0</v>
      </c>
      <c r="BA12" s="82">
        <v>3</v>
      </c>
      <c r="BB12" s="82">
        <v>1</v>
      </c>
      <c r="BC12" s="82">
        <v>2</v>
      </c>
      <c r="BD12" s="82">
        <v>0</v>
      </c>
    </row>
    <row r="13" spans="1:56" ht="19.5" customHeight="1">
      <c r="A13" s="56">
        <v>2</v>
      </c>
      <c r="B13" s="57" t="s">
        <v>41</v>
      </c>
      <c r="C13" s="96">
        <v>5000</v>
      </c>
      <c r="D13" s="82">
        <v>4</v>
      </c>
      <c r="E13" s="82">
        <v>1</v>
      </c>
      <c r="F13" s="82">
        <v>1</v>
      </c>
      <c r="G13" s="82">
        <v>1</v>
      </c>
      <c r="H13" s="82">
        <v>1</v>
      </c>
      <c r="I13" s="82">
        <v>0</v>
      </c>
      <c r="J13" s="82">
        <v>0</v>
      </c>
      <c r="K13" s="82">
        <v>12</v>
      </c>
      <c r="L13" s="82">
        <v>12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7</v>
      </c>
      <c r="AG13" s="82">
        <v>1</v>
      </c>
      <c r="AH13" s="82">
        <v>0</v>
      </c>
      <c r="AI13" s="82">
        <v>0</v>
      </c>
      <c r="AJ13" s="82">
        <v>1</v>
      </c>
      <c r="AK13" s="82">
        <v>1</v>
      </c>
      <c r="AL13" s="82">
        <v>1</v>
      </c>
      <c r="AM13" s="82">
        <v>4</v>
      </c>
      <c r="AN13" s="82">
        <v>1</v>
      </c>
      <c r="AO13" s="82">
        <v>0</v>
      </c>
      <c r="AP13" s="82">
        <v>1</v>
      </c>
      <c r="AQ13" s="82">
        <v>0</v>
      </c>
      <c r="AR13" s="82">
        <v>0</v>
      </c>
      <c r="AS13" s="82">
        <v>5</v>
      </c>
      <c r="AT13" s="82">
        <v>1</v>
      </c>
      <c r="AU13" s="82">
        <v>0</v>
      </c>
      <c r="AV13" s="82">
        <v>0</v>
      </c>
      <c r="AW13" s="82">
        <v>4</v>
      </c>
      <c r="AX13" s="82">
        <v>0</v>
      </c>
      <c r="AY13" s="82">
        <v>0</v>
      </c>
      <c r="AZ13" s="82">
        <v>0</v>
      </c>
      <c r="BA13" s="82">
        <v>3</v>
      </c>
      <c r="BB13" s="82">
        <v>1</v>
      </c>
      <c r="BC13" s="82">
        <v>2</v>
      </c>
      <c r="BD13" s="82">
        <v>0</v>
      </c>
    </row>
    <row r="14" spans="1:56" ht="16.5" customHeight="1">
      <c r="A14" s="56">
        <v>3</v>
      </c>
      <c r="B14" s="57" t="s">
        <v>42</v>
      </c>
      <c r="C14" s="96">
        <v>2500</v>
      </c>
      <c r="D14" s="82"/>
      <c r="E14" s="82">
        <v>1</v>
      </c>
      <c r="F14" s="82">
        <v>1</v>
      </c>
      <c r="G14" s="82">
        <v>1</v>
      </c>
      <c r="H14" s="82">
        <v>1</v>
      </c>
      <c r="I14" s="82">
        <v>1</v>
      </c>
      <c r="J14" s="82" t="s">
        <v>39</v>
      </c>
      <c r="K14" s="82">
        <v>6</v>
      </c>
      <c r="L14" s="82">
        <v>6</v>
      </c>
      <c r="M14" s="82" t="s">
        <v>39</v>
      </c>
      <c r="N14" s="82" t="s">
        <v>39</v>
      </c>
      <c r="O14" s="82" t="s">
        <v>39</v>
      </c>
      <c r="P14" s="82">
        <v>3</v>
      </c>
      <c r="Q14" s="82" t="s">
        <v>39</v>
      </c>
      <c r="R14" s="82" t="s">
        <v>39</v>
      </c>
      <c r="S14" s="82">
        <v>2</v>
      </c>
      <c r="T14" s="82">
        <v>1</v>
      </c>
      <c r="U14" s="82">
        <v>0</v>
      </c>
      <c r="V14" s="82">
        <v>0</v>
      </c>
      <c r="W14" s="82">
        <v>0</v>
      </c>
      <c r="X14" s="82">
        <v>0</v>
      </c>
      <c r="Y14" s="82"/>
      <c r="Z14" s="82">
        <v>1</v>
      </c>
      <c r="AA14" s="82">
        <v>1</v>
      </c>
      <c r="AB14" s="82">
        <v>0</v>
      </c>
      <c r="AC14" s="82">
        <v>1</v>
      </c>
      <c r="AD14" s="82">
        <v>1</v>
      </c>
      <c r="AE14" s="82">
        <v>0</v>
      </c>
      <c r="AF14" s="82">
        <v>7</v>
      </c>
      <c r="AG14" s="82">
        <v>0</v>
      </c>
      <c r="AH14" s="82">
        <v>2</v>
      </c>
      <c r="AI14" s="82">
        <v>1</v>
      </c>
      <c r="AJ14" s="82">
        <v>0</v>
      </c>
      <c r="AK14" s="82">
        <v>1</v>
      </c>
      <c r="AL14" s="82">
        <v>1</v>
      </c>
      <c r="AM14" s="82">
        <v>1</v>
      </c>
      <c r="AN14" s="82">
        <v>1</v>
      </c>
      <c r="AO14" s="82">
        <v>0</v>
      </c>
      <c r="AP14" s="82">
        <v>1</v>
      </c>
      <c r="AQ14" s="82">
        <v>1</v>
      </c>
      <c r="AR14" s="82">
        <v>0</v>
      </c>
      <c r="AS14" s="82">
        <v>0</v>
      </c>
      <c r="AT14" s="82">
        <v>0</v>
      </c>
      <c r="AU14" s="82">
        <v>0</v>
      </c>
      <c r="AV14" s="82">
        <v>0</v>
      </c>
      <c r="AW14" s="82">
        <v>0</v>
      </c>
      <c r="AX14" s="82">
        <v>0</v>
      </c>
      <c r="AY14" s="82">
        <v>0</v>
      </c>
      <c r="AZ14" s="82">
        <v>0</v>
      </c>
      <c r="BA14" s="82">
        <v>2</v>
      </c>
      <c r="BB14" s="82">
        <v>1</v>
      </c>
      <c r="BC14" s="82">
        <v>1</v>
      </c>
      <c r="BD14" s="82">
        <v>0</v>
      </c>
    </row>
    <row r="15" spans="1:56" ht="19.5" customHeight="1">
      <c r="A15" s="56">
        <v>4</v>
      </c>
      <c r="B15" s="58" t="s">
        <v>43</v>
      </c>
      <c r="C15" s="96">
        <v>2489.9</v>
      </c>
      <c r="D15" s="82">
        <v>1</v>
      </c>
      <c r="E15" s="82">
        <v>0</v>
      </c>
      <c r="F15" s="82">
        <v>0</v>
      </c>
      <c r="G15" s="82">
        <v>0</v>
      </c>
      <c r="H15" s="82">
        <v>0</v>
      </c>
      <c r="I15" s="82">
        <v>1</v>
      </c>
      <c r="J15" s="82">
        <v>0</v>
      </c>
      <c r="K15" s="82">
        <v>6</v>
      </c>
      <c r="L15" s="82">
        <v>6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2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  <c r="AL15" s="82">
        <v>4</v>
      </c>
      <c r="AM15" s="82">
        <v>0</v>
      </c>
      <c r="AN15" s="82">
        <v>1</v>
      </c>
      <c r="AO15" s="82">
        <v>0</v>
      </c>
      <c r="AP15" s="82">
        <v>1</v>
      </c>
      <c r="AQ15" s="82">
        <v>1</v>
      </c>
      <c r="AR15" s="82">
        <v>0</v>
      </c>
      <c r="AS15" s="82">
        <v>0</v>
      </c>
      <c r="AT15" s="82">
        <v>1</v>
      </c>
      <c r="AU15" s="82">
        <v>1</v>
      </c>
      <c r="AV15" s="82">
        <v>1</v>
      </c>
      <c r="AW15" s="82">
        <v>10</v>
      </c>
      <c r="AX15" s="82">
        <v>0</v>
      </c>
      <c r="AY15" s="82">
        <v>0</v>
      </c>
      <c r="AZ15" s="82">
        <v>0</v>
      </c>
      <c r="BA15" s="82">
        <v>0</v>
      </c>
      <c r="BB15" s="82">
        <v>2</v>
      </c>
      <c r="BC15" s="82">
        <v>1</v>
      </c>
      <c r="BD15" s="82">
        <v>1</v>
      </c>
    </row>
    <row r="16" spans="1:56" ht="19.5" customHeight="1">
      <c r="A16" s="56">
        <v>5</v>
      </c>
      <c r="B16" s="58" t="s">
        <v>44</v>
      </c>
      <c r="C16" s="96" t="s">
        <v>107</v>
      </c>
      <c r="D16" s="82">
        <v>6</v>
      </c>
      <c r="E16" s="82">
        <v>1</v>
      </c>
      <c r="F16" s="82">
        <v>2</v>
      </c>
      <c r="G16" s="82">
        <v>1</v>
      </c>
      <c r="H16" s="82">
        <v>1</v>
      </c>
      <c r="I16" s="82">
        <v>1</v>
      </c>
      <c r="J16" s="82">
        <v>0</v>
      </c>
      <c r="K16" s="82">
        <v>6</v>
      </c>
      <c r="L16" s="82">
        <v>6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8</v>
      </c>
      <c r="AG16" s="82">
        <v>0</v>
      </c>
      <c r="AH16" s="82">
        <v>0</v>
      </c>
      <c r="AI16" s="82">
        <v>0</v>
      </c>
      <c r="AJ16" s="82">
        <v>0</v>
      </c>
      <c r="AK16" s="82">
        <v>1</v>
      </c>
      <c r="AL16" s="82">
        <v>5</v>
      </c>
      <c r="AM16" s="82">
        <v>0</v>
      </c>
      <c r="AN16" s="82">
        <v>2</v>
      </c>
      <c r="AO16" s="82">
        <v>0</v>
      </c>
      <c r="AP16" s="82">
        <v>1</v>
      </c>
      <c r="AQ16" s="82">
        <v>1</v>
      </c>
      <c r="AR16" s="82">
        <v>0</v>
      </c>
      <c r="AS16" s="82">
        <v>20</v>
      </c>
      <c r="AT16" s="82">
        <v>2</v>
      </c>
      <c r="AU16" s="82">
        <v>2</v>
      </c>
      <c r="AV16" s="82">
        <v>2</v>
      </c>
      <c r="AW16" s="82">
        <v>14</v>
      </c>
      <c r="AX16" s="82">
        <v>0</v>
      </c>
      <c r="AY16" s="82">
        <v>0</v>
      </c>
      <c r="AZ16" s="82">
        <v>0</v>
      </c>
      <c r="BA16" s="82">
        <v>3</v>
      </c>
      <c r="BB16" s="82">
        <v>1</v>
      </c>
      <c r="BC16" s="82">
        <v>2</v>
      </c>
      <c r="BD16" s="82">
        <v>0</v>
      </c>
    </row>
    <row r="17" spans="1:56" ht="19.5" customHeight="1">
      <c r="A17" s="56">
        <v>6</v>
      </c>
      <c r="B17" s="58" t="s">
        <v>46</v>
      </c>
      <c r="C17" s="96">
        <v>2760</v>
      </c>
      <c r="D17" s="82">
        <v>5</v>
      </c>
      <c r="E17" s="82">
        <v>1</v>
      </c>
      <c r="F17" s="82">
        <v>1</v>
      </c>
      <c r="G17" s="82">
        <v>1</v>
      </c>
      <c r="H17" s="82">
        <v>1</v>
      </c>
      <c r="I17" s="82">
        <v>1</v>
      </c>
      <c r="J17" s="82">
        <v>0</v>
      </c>
      <c r="K17" s="82">
        <v>6</v>
      </c>
      <c r="L17" s="82">
        <v>6</v>
      </c>
      <c r="M17" s="82">
        <v>0</v>
      </c>
      <c r="N17" s="82">
        <v>0</v>
      </c>
      <c r="O17" s="82">
        <v>0</v>
      </c>
      <c r="P17" s="82">
        <v>4</v>
      </c>
      <c r="Q17" s="82">
        <v>1</v>
      </c>
      <c r="R17" s="82">
        <v>0</v>
      </c>
      <c r="S17" s="82">
        <v>1</v>
      </c>
      <c r="T17" s="82">
        <v>1</v>
      </c>
      <c r="U17" s="82">
        <v>1</v>
      </c>
      <c r="V17" s="82">
        <v>0</v>
      </c>
      <c r="W17" s="82">
        <v>0</v>
      </c>
      <c r="X17" s="82">
        <v>0</v>
      </c>
      <c r="Y17" s="82">
        <v>4</v>
      </c>
      <c r="Z17" s="82">
        <v>1</v>
      </c>
      <c r="AA17" s="82">
        <v>1</v>
      </c>
      <c r="AB17" s="82">
        <v>1</v>
      </c>
      <c r="AC17" s="82">
        <v>0</v>
      </c>
      <c r="AD17" s="82">
        <v>1</v>
      </c>
      <c r="AE17" s="82">
        <v>0</v>
      </c>
      <c r="AF17" s="82">
        <v>6</v>
      </c>
      <c r="AG17" s="82">
        <v>0</v>
      </c>
      <c r="AH17" s="82">
        <v>2</v>
      </c>
      <c r="AI17" s="82">
        <v>1</v>
      </c>
      <c r="AJ17" s="82">
        <v>1</v>
      </c>
      <c r="AK17" s="82">
        <v>1</v>
      </c>
      <c r="AL17" s="82">
        <v>0</v>
      </c>
      <c r="AM17" s="82">
        <v>0</v>
      </c>
      <c r="AN17" s="82">
        <v>1</v>
      </c>
      <c r="AO17" s="82">
        <v>0</v>
      </c>
      <c r="AP17" s="82">
        <v>1</v>
      </c>
      <c r="AQ17" s="82">
        <v>0</v>
      </c>
      <c r="AR17" s="82">
        <v>0</v>
      </c>
      <c r="AS17" s="82">
        <v>6</v>
      </c>
      <c r="AT17" s="82">
        <v>1</v>
      </c>
      <c r="AU17" s="82">
        <v>0</v>
      </c>
      <c r="AV17" s="82"/>
      <c r="AW17" s="82">
        <v>5</v>
      </c>
      <c r="AX17" s="82">
        <v>0</v>
      </c>
      <c r="AY17" s="82">
        <v>0</v>
      </c>
      <c r="AZ17" s="82">
        <v>0</v>
      </c>
      <c r="BA17" s="82">
        <v>2</v>
      </c>
      <c r="BB17" s="82">
        <v>1</v>
      </c>
      <c r="BC17" s="82">
        <v>1</v>
      </c>
      <c r="BD17" s="82">
        <v>0</v>
      </c>
    </row>
    <row r="18" spans="1:56" ht="19.5" customHeight="1">
      <c r="A18" s="56">
        <v>7</v>
      </c>
      <c r="B18" s="58" t="s">
        <v>47</v>
      </c>
      <c r="C18" s="105">
        <v>3944.4</v>
      </c>
      <c r="D18" s="104">
        <v>4</v>
      </c>
      <c r="E18" s="95">
        <v>1</v>
      </c>
      <c r="F18" s="95">
        <v>1</v>
      </c>
      <c r="G18" s="95">
        <v>1</v>
      </c>
      <c r="H18" s="95"/>
      <c r="I18" s="95">
        <v>1</v>
      </c>
      <c r="J18" s="95"/>
      <c r="K18" s="95">
        <v>8</v>
      </c>
      <c r="L18" s="95">
        <v>8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1</v>
      </c>
      <c r="Z18" s="95">
        <v>0</v>
      </c>
      <c r="AA18" s="95">
        <v>1</v>
      </c>
      <c r="AB18" s="95">
        <v>0</v>
      </c>
      <c r="AC18" s="95">
        <v>0</v>
      </c>
      <c r="AD18" s="95">
        <v>0</v>
      </c>
      <c r="AE18" s="95">
        <v>0</v>
      </c>
      <c r="AF18" s="95">
        <v>1</v>
      </c>
      <c r="AG18" s="95">
        <v>0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1</v>
      </c>
      <c r="AO18" s="95">
        <v>0</v>
      </c>
      <c r="AP18" s="95">
        <v>1</v>
      </c>
      <c r="AQ18" s="95">
        <v>1</v>
      </c>
      <c r="AR18" s="95">
        <v>0</v>
      </c>
      <c r="AS18" s="95">
        <v>4</v>
      </c>
      <c r="AT18" s="95">
        <v>1</v>
      </c>
      <c r="AU18" s="95">
        <v>0</v>
      </c>
      <c r="AV18" s="95">
        <v>1</v>
      </c>
      <c r="AW18" s="95">
        <v>2</v>
      </c>
      <c r="AX18" s="95">
        <v>0</v>
      </c>
      <c r="AY18" s="95">
        <v>0</v>
      </c>
      <c r="AZ18" s="95">
        <v>0</v>
      </c>
      <c r="BA18" s="95">
        <v>1</v>
      </c>
      <c r="BB18" s="95">
        <v>0</v>
      </c>
      <c r="BC18" s="95">
        <v>1</v>
      </c>
      <c r="BD18" s="95">
        <v>0</v>
      </c>
    </row>
    <row r="19" spans="1:56" ht="19.5" customHeight="1">
      <c r="A19" s="56">
        <v>8</v>
      </c>
      <c r="B19" s="58" t="s">
        <v>49</v>
      </c>
      <c r="C19" s="106">
        <v>1121</v>
      </c>
      <c r="D19" s="97">
        <v>6</v>
      </c>
      <c r="E19" s="82">
        <v>1</v>
      </c>
      <c r="F19" s="82">
        <v>2</v>
      </c>
      <c r="G19" s="82">
        <v>1</v>
      </c>
      <c r="H19" s="82">
        <v>1</v>
      </c>
      <c r="I19" s="82">
        <v>1</v>
      </c>
      <c r="J19" s="82">
        <v>0</v>
      </c>
      <c r="K19" s="82">
        <v>8</v>
      </c>
      <c r="L19" s="82">
        <v>8</v>
      </c>
      <c r="M19" s="82">
        <v>0</v>
      </c>
      <c r="N19" s="82">
        <v>0</v>
      </c>
      <c r="O19" s="82">
        <v>0</v>
      </c>
      <c r="P19" s="82">
        <v>2</v>
      </c>
      <c r="Q19" s="82">
        <v>0</v>
      </c>
      <c r="R19" s="82">
        <v>0</v>
      </c>
      <c r="S19" s="82">
        <v>1</v>
      </c>
      <c r="T19" s="82">
        <v>1</v>
      </c>
      <c r="U19" s="82">
        <v>0</v>
      </c>
      <c r="V19" s="82">
        <v>0</v>
      </c>
      <c r="W19" s="82">
        <v>0</v>
      </c>
      <c r="X19" s="82">
        <v>0</v>
      </c>
      <c r="Y19" s="82">
        <v>1</v>
      </c>
      <c r="Z19" s="82">
        <v>1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7</v>
      </c>
      <c r="AG19" s="82">
        <v>0</v>
      </c>
      <c r="AH19" s="82">
        <v>1</v>
      </c>
      <c r="AI19" s="82">
        <v>1</v>
      </c>
      <c r="AJ19" s="82">
        <v>1</v>
      </c>
      <c r="AK19" s="82">
        <v>1</v>
      </c>
      <c r="AL19" s="82">
        <v>1</v>
      </c>
      <c r="AM19" s="82">
        <v>1</v>
      </c>
      <c r="AN19" s="82">
        <v>1</v>
      </c>
      <c r="AO19" s="82">
        <v>0</v>
      </c>
      <c r="AP19" s="82">
        <v>2</v>
      </c>
      <c r="AQ19" s="82">
        <v>0</v>
      </c>
      <c r="AR19" s="82">
        <v>0</v>
      </c>
      <c r="AS19" s="82">
        <v>13</v>
      </c>
      <c r="AT19" s="82">
        <v>1</v>
      </c>
      <c r="AU19" s="82">
        <v>0</v>
      </c>
      <c r="AV19" s="82">
        <v>12</v>
      </c>
      <c r="AW19" s="82">
        <v>0</v>
      </c>
      <c r="AX19" s="82">
        <v>0</v>
      </c>
      <c r="AY19" s="82">
        <v>0</v>
      </c>
      <c r="AZ19" s="82">
        <v>0</v>
      </c>
      <c r="BA19" s="82">
        <v>4</v>
      </c>
      <c r="BB19" s="82">
        <v>1</v>
      </c>
      <c r="BC19" s="82">
        <v>3</v>
      </c>
      <c r="BD19" s="82">
        <v>1</v>
      </c>
    </row>
    <row r="20" spans="1:56" ht="19.5" customHeight="1">
      <c r="A20" s="56">
        <v>9</v>
      </c>
      <c r="B20" s="58" t="s">
        <v>51</v>
      </c>
      <c r="C20" s="107">
        <v>5000</v>
      </c>
      <c r="D20" s="82">
        <v>4</v>
      </c>
      <c r="E20" s="82">
        <v>1</v>
      </c>
      <c r="F20" s="82">
        <v>2</v>
      </c>
      <c r="G20" s="82"/>
      <c r="H20" s="82"/>
      <c r="I20" s="82">
        <v>1</v>
      </c>
      <c r="J20" s="82"/>
      <c r="K20" s="82">
        <v>6</v>
      </c>
      <c r="L20" s="82">
        <v>6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>
        <v>1</v>
      </c>
      <c r="AO20" s="82"/>
      <c r="AP20" s="82">
        <v>1</v>
      </c>
      <c r="AQ20" s="82">
        <v>1</v>
      </c>
      <c r="AR20" s="82"/>
      <c r="AS20" s="82">
        <v>4</v>
      </c>
      <c r="AT20" s="82">
        <v>1</v>
      </c>
      <c r="AU20" s="82">
        <v>1</v>
      </c>
      <c r="AV20" s="82">
        <v>1</v>
      </c>
      <c r="AW20" s="82">
        <v>1</v>
      </c>
      <c r="AX20" s="82"/>
      <c r="AY20" s="82"/>
      <c r="AZ20" s="82"/>
      <c r="BA20" s="82">
        <v>2</v>
      </c>
      <c r="BB20" s="82">
        <v>1</v>
      </c>
      <c r="BC20" s="82">
        <v>1</v>
      </c>
      <c r="BD20" s="82">
        <v>1</v>
      </c>
    </row>
    <row r="21" spans="1:56" ht="19.5" customHeight="1">
      <c r="A21" s="56">
        <v>10</v>
      </c>
      <c r="B21" s="58" t="s">
        <v>52</v>
      </c>
      <c r="C21" s="96">
        <v>5916</v>
      </c>
      <c r="D21" s="82">
        <v>5</v>
      </c>
      <c r="E21" s="82">
        <v>1</v>
      </c>
      <c r="F21" s="82">
        <v>1</v>
      </c>
      <c r="G21" s="82">
        <v>1</v>
      </c>
      <c r="H21" s="82">
        <v>1</v>
      </c>
      <c r="I21" s="82">
        <v>1</v>
      </c>
      <c r="J21" s="82">
        <v>5</v>
      </c>
      <c r="K21" s="82">
        <v>8</v>
      </c>
      <c r="L21" s="82">
        <v>8</v>
      </c>
      <c r="M21" s="82">
        <v>0</v>
      </c>
      <c r="N21" s="82">
        <v>0</v>
      </c>
      <c r="O21" s="82">
        <v>0</v>
      </c>
      <c r="P21" s="82">
        <v>5</v>
      </c>
      <c r="Q21" s="82">
        <v>1</v>
      </c>
      <c r="R21" s="82">
        <v>0</v>
      </c>
      <c r="S21" s="82">
        <v>1</v>
      </c>
      <c r="T21" s="82">
        <v>1</v>
      </c>
      <c r="U21" s="82">
        <v>1</v>
      </c>
      <c r="V21" s="82">
        <v>1</v>
      </c>
      <c r="W21" s="82">
        <v>0</v>
      </c>
      <c r="X21" s="82">
        <v>5</v>
      </c>
      <c r="Y21" s="82">
        <v>3</v>
      </c>
      <c r="Z21" s="82">
        <v>1</v>
      </c>
      <c r="AA21" s="82">
        <v>0</v>
      </c>
      <c r="AB21" s="82">
        <v>1</v>
      </c>
      <c r="AC21" s="82">
        <v>1</v>
      </c>
      <c r="AD21" s="82"/>
      <c r="AE21" s="82">
        <v>2</v>
      </c>
      <c r="AF21" s="82">
        <v>7</v>
      </c>
      <c r="AG21" s="82">
        <v>1</v>
      </c>
      <c r="AH21" s="82">
        <v>1</v>
      </c>
      <c r="AI21" s="82">
        <v>1</v>
      </c>
      <c r="AJ21" s="82">
        <v>1</v>
      </c>
      <c r="AK21" s="82"/>
      <c r="AL21" s="82">
        <v>1</v>
      </c>
      <c r="AM21" s="82">
        <v>1</v>
      </c>
      <c r="AN21" s="82">
        <v>1</v>
      </c>
      <c r="AO21" s="82">
        <v>5</v>
      </c>
      <c r="AP21" s="82">
        <v>1</v>
      </c>
      <c r="AQ21" s="82">
        <v>1</v>
      </c>
      <c r="AR21" s="82"/>
      <c r="AS21" s="82">
        <v>5</v>
      </c>
      <c r="AT21" s="82">
        <v>1</v>
      </c>
      <c r="AU21" s="82">
        <v>1</v>
      </c>
      <c r="AV21" s="82">
        <v>1</v>
      </c>
      <c r="AW21" s="82">
        <v>1</v>
      </c>
      <c r="AX21" s="82">
        <v>1</v>
      </c>
      <c r="AY21" s="82">
        <v>0</v>
      </c>
      <c r="AZ21" s="82">
        <v>2</v>
      </c>
      <c r="BA21" s="82">
        <v>2</v>
      </c>
      <c r="BB21" s="82"/>
      <c r="BC21" s="82">
        <v>2</v>
      </c>
      <c r="BD21" s="82">
        <v>0</v>
      </c>
    </row>
    <row r="22" spans="1:56" ht="19.5" customHeight="1">
      <c r="A22" s="56">
        <v>11</v>
      </c>
      <c r="B22" s="58" t="s">
        <v>53</v>
      </c>
      <c r="C22" s="96">
        <v>5393</v>
      </c>
      <c r="D22" s="82">
        <v>3</v>
      </c>
      <c r="E22" s="82">
        <v>1</v>
      </c>
      <c r="F22" s="82">
        <v>1</v>
      </c>
      <c r="G22" s="82">
        <v>0</v>
      </c>
      <c r="H22" s="82">
        <v>0</v>
      </c>
      <c r="I22" s="82">
        <v>0</v>
      </c>
      <c r="J22" s="82">
        <v>8</v>
      </c>
      <c r="K22" s="82">
        <v>8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1</v>
      </c>
      <c r="Z22" s="82">
        <v>0</v>
      </c>
      <c r="AA22" s="82">
        <v>1</v>
      </c>
      <c r="AB22" s="82">
        <v>0</v>
      </c>
      <c r="AC22" s="82">
        <v>0</v>
      </c>
      <c r="AD22" s="82">
        <v>0</v>
      </c>
      <c r="AE22" s="82">
        <v>0</v>
      </c>
      <c r="AF22" s="82">
        <v>11</v>
      </c>
      <c r="AG22" s="82">
        <v>1</v>
      </c>
      <c r="AH22" s="82">
        <v>2</v>
      </c>
      <c r="AI22" s="82">
        <v>1</v>
      </c>
      <c r="AJ22" s="82">
        <v>0</v>
      </c>
      <c r="AK22" s="82">
        <v>0</v>
      </c>
      <c r="AL22" s="82">
        <v>0</v>
      </c>
      <c r="AM22" s="82">
        <v>6</v>
      </c>
      <c r="AN22" s="82">
        <v>1</v>
      </c>
      <c r="AO22" s="82">
        <v>0</v>
      </c>
      <c r="AP22" s="82">
        <v>2</v>
      </c>
      <c r="AQ22" s="82">
        <v>1</v>
      </c>
      <c r="AR22" s="82">
        <v>0</v>
      </c>
      <c r="AS22" s="82">
        <v>5</v>
      </c>
      <c r="AT22" s="82">
        <v>2</v>
      </c>
      <c r="AU22" s="82">
        <v>0</v>
      </c>
      <c r="AV22" s="82">
        <v>2</v>
      </c>
      <c r="AW22" s="82">
        <v>1</v>
      </c>
      <c r="AX22" s="82">
        <v>0</v>
      </c>
      <c r="AY22" s="82">
        <v>0</v>
      </c>
      <c r="AZ22" s="82">
        <v>0</v>
      </c>
      <c r="BA22" s="82">
        <v>4</v>
      </c>
      <c r="BB22" s="82">
        <v>2</v>
      </c>
      <c r="BC22" s="82">
        <v>2</v>
      </c>
      <c r="BD22" s="82">
        <v>0</v>
      </c>
    </row>
    <row r="23" spans="1:56" ht="19.5" customHeight="1">
      <c r="A23" s="56">
        <v>12</v>
      </c>
      <c r="B23" s="58" t="s">
        <v>54</v>
      </c>
      <c r="C23" s="96" t="s">
        <v>108</v>
      </c>
      <c r="D23" s="82">
        <v>3</v>
      </c>
      <c r="E23" s="82">
        <v>1</v>
      </c>
      <c r="F23" s="82">
        <v>1</v>
      </c>
      <c r="G23" s="82">
        <v>1</v>
      </c>
      <c r="H23" s="82"/>
      <c r="I23" s="82"/>
      <c r="J23" s="82"/>
      <c r="K23" s="82">
        <v>8</v>
      </c>
      <c r="L23" s="82">
        <v>8</v>
      </c>
      <c r="M23" s="82"/>
      <c r="N23" s="82"/>
      <c r="O23" s="82"/>
      <c r="P23" s="82">
        <v>2</v>
      </c>
      <c r="Q23" s="82"/>
      <c r="R23" s="82"/>
      <c r="S23" s="82"/>
      <c r="T23" s="82">
        <v>1</v>
      </c>
      <c r="U23" s="82">
        <v>1</v>
      </c>
      <c r="V23" s="82"/>
      <c r="W23" s="82"/>
      <c r="X23" s="82"/>
      <c r="Y23" s="82">
        <v>1</v>
      </c>
      <c r="Z23" s="82"/>
      <c r="AA23" s="82"/>
      <c r="AB23" s="82"/>
      <c r="AC23" s="82"/>
      <c r="AD23" s="82">
        <v>1</v>
      </c>
      <c r="AE23" s="82"/>
      <c r="AF23" s="82">
        <v>11</v>
      </c>
      <c r="AG23" s="82"/>
      <c r="AH23" s="82">
        <v>2</v>
      </c>
      <c r="AI23" s="82">
        <v>2</v>
      </c>
      <c r="AJ23" s="82"/>
      <c r="AK23" s="82"/>
      <c r="AL23" s="82">
        <v>2</v>
      </c>
      <c r="AM23" s="82">
        <v>5</v>
      </c>
      <c r="AN23" s="82"/>
      <c r="AO23" s="82"/>
      <c r="AP23" s="82">
        <v>1</v>
      </c>
      <c r="AQ23" s="82">
        <v>1</v>
      </c>
      <c r="AR23" s="82"/>
      <c r="AS23" s="82">
        <v>1</v>
      </c>
      <c r="AT23" s="82">
        <v>1</v>
      </c>
      <c r="AU23" s="82"/>
      <c r="AV23" s="82"/>
      <c r="AW23" s="82"/>
      <c r="AX23" s="82"/>
      <c r="AY23" s="82"/>
      <c r="AZ23" s="82"/>
      <c r="BA23" s="82">
        <v>7</v>
      </c>
      <c r="BB23" s="82">
        <v>5</v>
      </c>
      <c r="BC23" s="82">
        <v>2</v>
      </c>
      <c r="BD23" s="82"/>
    </row>
    <row r="24" spans="1:56" ht="19.5" customHeight="1">
      <c r="A24" s="56">
        <v>13</v>
      </c>
      <c r="B24" s="58" t="s">
        <v>55</v>
      </c>
      <c r="C24" s="96">
        <v>4447</v>
      </c>
      <c r="D24" s="82">
        <v>4</v>
      </c>
      <c r="E24" s="82">
        <v>1</v>
      </c>
      <c r="F24" s="82">
        <v>1</v>
      </c>
      <c r="G24" s="82">
        <v>1</v>
      </c>
      <c r="H24" s="82"/>
      <c r="I24" s="82">
        <v>1</v>
      </c>
      <c r="J24" s="82"/>
      <c r="K24" s="82">
        <v>8</v>
      </c>
      <c r="L24" s="82">
        <v>8</v>
      </c>
      <c r="M24" s="82"/>
      <c r="N24" s="82"/>
      <c r="O24" s="82"/>
      <c r="P24" s="82">
        <v>3</v>
      </c>
      <c r="Q24" s="82"/>
      <c r="R24" s="82"/>
      <c r="S24" s="82">
        <v>1</v>
      </c>
      <c r="T24" s="82">
        <v>2</v>
      </c>
      <c r="U24" s="82"/>
      <c r="V24" s="82"/>
      <c r="W24" s="82"/>
      <c r="X24" s="82"/>
      <c r="Y24" s="82">
        <v>4</v>
      </c>
      <c r="Z24" s="82">
        <v>1</v>
      </c>
      <c r="AA24" s="82">
        <v>1</v>
      </c>
      <c r="AB24" s="82"/>
      <c r="AC24" s="82">
        <v>1</v>
      </c>
      <c r="AD24" s="82">
        <v>1</v>
      </c>
      <c r="AE24" s="82"/>
      <c r="AF24" s="82">
        <v>10</v>
      </c>
      <c r="AG24" s="82"/>
      <c r="AH24" s="82">
        <v>2</v>
      </c>
      <c r="AI24" s="82">
        <v>1</v>
      </c>
      <c r="AJ24" s="82"/>
      <c r="AK24" s="82"/>
      <c r="AL24" s="82"/>
      <c r="AM24" s="82">
        <v>6</v>
      </c>
      <c r="AN24" s="82">
        <v>1</v>
      </c>
      <c r="AO24" s="82"/>
      <c r="AP24" s="82">
        <v>1</v>
      </c>
      <c r="AQ24" s="82"/>
      <c r="AR24" s="82"/>
      <c r="AS24" s="82"/>
      <c r="AT24" s="82">
        <v>1</v>
      </c>
      <c r="AU24" s="82"/>
      <c r="AV24" s="82"/>
      <c r="AW24" s="82"/>
      <c r="AX24" s="82"/>
      <c r="AY24" s="82"/>
      <c r="AZ24" s="82"/>
      <c r="BA24" s="82">
        <v>8</v>
      </c>
      <c r="BB24" s="82">
        <v>6</v>
      </c>
      <c r="BC24" s="82">
        <v>2</v>
      </c>
      <c r="BD24" s="82"/>
    </row>
    <row r="25" spans="1:56" ht="19.5" customHeight="1">
      <c r="A25" s="56">
        <v>14</v>
      </c>
      <c r="B25" s="59" t="s">
        <v>109</v>
      </c>
      <c r="C25" s="96">
        <v>9541.2000000000007</v>
      </c>
      <c r="D25" s="82">
        <v>6</v>
      </c>
      <c r="E25" s="82">
        <v>1</v>
      </c>
      <c r="F25" s="82">
        <v>2</v>
      </c>
      <c r="G25" s="82">
        <v>1</v>
      </c>
      <c r="H25" s="82">
        <v>1</v>
      </c>
      <c r="I25" s="82">
        <v>1</v>
      </c>
      <c r="J25" s="82">
        <v>1</v>
      </c>
      <c r="K25" s="82">
        <v>8</v>
      </c>
      <c r="L25" s="82">
        <v>8</v>
      </c>
      <c r="M25" s="82">
        <v>0</v>
      </c>
      <c r="N25" s="82">
        <v>0</v>
      </c>
      <c r="O25" s="82">
        <v>0</v>
      </c>
      <c r="P25" s="82">
        <v>6</v>
      </c>
      <c r="Q25" s="82">
        <v>1</v>
      </c>
      <c r="R25" s="82">
        <v>1</v>
      </c>
      <c r="S25" s="82">
        <v>1</v>
      </c>
      <c r="T25" s="82">
        <v>1</v>
      </c>
      <c r="U25" s="82">
        <v>1</v>
      </c>
      <c r="V25" s="82">
        <v>1</v>
      </c>
      <c r="W25" s="82">
        <v>0</v>
      </c>
      <c r="X25" s="82">
        <v>0</v>
      </c>
      <c r="Y25" s="82">
        <v>3</v>
      </c>
      <c r="Z25" s="82">
        <v>1</v>
      </c>
      <c r="AA25" s="82">
        <v>1</v>
      </c>
      <c r="AB25" s="82">
        <v>0</v>
      </c>
      <c r="AC25" s="82">
        <v>1</v>
      </c>
      <c r="AD25" s="82">
        <v>0</v>
      </c>
      <c r="AE25" s="82">
        <v>0</v>
      </c>
      <c r="AF25" s="82">
        <v>10</v>
      </c>
      <c r="AG25" s="82">
        <v>1</v>
      </c>
      <c r="AH25" s="82">
        <v>2</v>
      </c>
      <c r="AI25" s="82">
        <v>0</v>
      </c>
      <c r="AJ25" s="82">
        <v>0</v>
      </c>
      <c r="AK25" s="82">
        <v>1</v>
      </c>
      <c r="AL25" s="82">
        <v>0</v>
      </c>
      <c r="AM25" s="82">
        <v>5</v>
      </c>
      <c r="AN25" s="82">
        <v>1</v>
      </c>
      <c r="AO25" s="82"/>
      <c r="AP25" s="82">
        <v>1</v>
      </c>
      <c r="AQ25" s="82">
        <v>0</v>
      </c>
      <c r="AR25" s="82">
        <v>1</v>
      </c>
      <c r="AS25" s="82"/>
      <c r="AT25" s="82">
        <v>28</v>
      </c>
      <c r="AU25" s="82">
        <v>1</v>
      </c>
      <c r="AV25" s="82">
        <v>1</v>
      </c>
      <c r="AW25" s="82">
        <v>1</v>
      </c>
      <c r="AX25" s="82">
        <v>28</v>
      </c>
      <c r="AY25" s="82">
        <v>0</v>
      </c>
      <c r="AZ25" s="82">
        <v>0</v>
      </c>
      <c r="BA25" s="82">
        <v>7</v>
      </c>
      <c r="BB25" s="82">
        <v>2</v>
      </c>
      <c r="BC25" s="82">
        <v>5</v>
      </c>
      <c r="BD25" s="82">
        <v>0</v>
      </c>
    </row>
    <row r="26" spans="1:56" ht="15.75" customHeight="1">
      <c r="A26" s="43"/>
      <c r="B26" s="30"/>
      <c r="C26" s="108"/>
      <c r="D26" s="30"/>
      <c r="E26" s="30"/>
      <c r="F26" s="30"/>
      <c r="G26" s="30"/>
      <c r="H26" s="30"/>
      <c r="I26" s="30"/>
      <c r="J26" s="30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</row>
    <row r="27" spans="1:56" ht="15.75" customHeight="1">
      <c r="A27" s="43"/>
      <c r="B27" s="30"/>
      <c r="C27" s="30"/>
      <c r="D27" s="30"/>
      <c r="E27" s="30"/>
      <c r="F27" s="30"/>
      <c r="G27" s="30"/>
      <c r="H27" s="30"/>
      <c r="I27" s="30"/>
      <c r="J27" s="30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</row>
    <row r="28" spans="1:56" ht="15.75" customHeight="1">
      <c r="A28" s="43"/>
      <c r="B28" s="30"/>
      <c r="C28" s="30"/>
      <c r="D28" s="30"/>
      <c r="E28" s="30"/>
      <c r="F28" s="30"/>
      <c r="G28" s="30"/>
      <c r="H28" s="30"/>
      <c r="I28" s="30"/>
      <c r="J28" s="30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</row>
    <row r="29" spans="1:56" ht="15.75" customHeight="1">
      <c r="A29" s="43"/>
      <c r="B29" s="30"/>
      <c r="C29" s="30"/>
      <c r="D29" s="30"/>
      <c r="E29" s="30"/>
      <c r="F29" s="30"/>
      <c r="G29" s="30"/>
      <c r="H29" s="30"/>
      <c r="I29" s="30"/>
      <c r="J29" s="30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</row>
    <row r="30" spans="1:56" ht="15.75" customHeight="1">
      <c r="A30" s="43"/>
      <c r="B30" s="30"/>
      <c r="C30" s="30"/>
      <c r="D30" s="30"/>
      <c r="E30" s="30"/>
      <c r="F30" s="30"/>
      <c r="G30" s="30"/>
      <c r="H30" s="30"/>
      <c r="I30" s="30"/>
      <c r="J30" s="30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</row>
    <row r="31" spans="1:56" ht="15.75" customHeight="1">
      <c r="A31" s="43"/>
      <c r="B31" s="30"/>
      <c r="C31" s="30"/>
      <c r="D31" s="30"/>
      <c r="E31" s="30"/>
      <c r="F31" s="30"/>
      <c r="G31" s="30"/>
      <c r="H31" s="30"/>
      <c r="I31" s="30"/>
      <c r="J31" s="30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</row>
    <row r="32" spans="1:56" ht="15.75" customHeight="1">
      <c r="A32" s="43"/>
      <c r="B32" s="30"/>
      <c r="C32" s="30"/>
      <c r="D32" s="30"/>
      <c r="E32" s="30"/>
      <c r="F32" s="30"/>
      <c r="G32" s="30"/>
      <c r="H32" s="30"/>
      <c r="I32" s="30"/>
      <c r="J32" s="30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</row>
    <row r="33" spans="1:56" ht="15.75" customHeight="1">
      <c r="A33" s="43"/>
      <c r="B33" s="30"/>
      <c r="C33" s="30"/>
      <c r="D33" s="30"/>
      <c r="E33" s="30"/>
      <c r="F33" s="30"/>
      <c r="G33" s="30"/>
      <c r="H33" s="30"/>
      <c r="I33" s="30"/>
      <c r="J33" s="30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</row>
    <row r="34" spans="1:56" ht="15.75" customHeight="1">
      <c r="A34" s="43"/>
      <c r="B34" s="30"/>
      <c r="C34" s="30"/>
      <c r="D34" s="30"/>
      <c r="E34" s="30"/>
      <c r="F34" s="30"/>
      <c r="G34" s="30"/>
      <c r="H34" s="30"/>
      <c r="I34" s="30"/>
      <c r="J34" s="30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</row>
    <row r="35" spans="1:56" ht="15.75" customHeight="1">
      <c r="A35" s="43"/>
      <c r="B35" s="30"/>
      <c r="C35" s="30"/>
      <c r="D35" s="30"/>
      <c r="E35" s="30"/>
      <c r="F35" s="30"/>
      <c r="G35" s="30"/>
      <c r="H35" s="30"/>
      <c r="I35" s="30"/>
      <c r="J35" s="30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</row>
    <row r="36" spans="1:56" ht="15.75" customHeight="1">
      <c r="A36" s="43"/>
      <c r="B36" s="30"/>
      <c r="C36" s="30"/>
      <c r="D36" s="30"/>
      <c r="E36" s="30"/>
      <c r="F36" s="30"/>
      <c r="G36" s="30"/>
      <c r="H36" s="30"/>
      <c r="I36" s="30"/>
      <c r="J36" s="30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</row>
    <row r="37" spans="1:56" ht="15.75" customHeight="1">
      <c r="A37" s="43"/>
      <c r="B37" s="30"/>
      <c r="C37" s="30"/>
      <c r="D37" s="30"/>
      <c r="E37" s="30"/>
      <c r="F37" s="30"/>
      <c r="G37" s="30"/>
      <c r="H37" s="30"/>
      <c r="I37" s="30"/>
      <c r="J37" s="30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</row>
    <row r="38" spans="1:56" ht="15.75" customHeight="1">
      <c r="A38" s="43"/>
      <c r="B38" s="30"/>
      <c r="C38" s="30"/>
      <c r="D38" s="30"/>
      <c r="E38" s="30"/>
      <c r="F38" s="30"/>
      <c r="G38" s="30"/>
      <c r="H38" s="30"/>
      <c r="I38" s="30"/>
      <c r="J38" s="30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</row>
    <row r="39" spans="1:56" ht="15.75" customHeight="1">
      <c r="A39" s="43"/>
      <c r="B39" s="30"/>
      <c r="C39" s="30"/>
      <c r="D39" s="30"/>
      <c r="E39" s="30"/>
      <c r="F39" s="30"/>
      <c r="G39" s="30"/>
      <c r="H39" s="30"/>
      <c r="I39" s="30"/>
      <c r="J39" s="30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</row>
    <row r="40" spans="1:56" ht="15.75" customHeight="1">
      <c r="A40" s="43"/>
      <c r="B40" s="30"/>
      <c r="C40" s="30"/>
      <c r="D40" s="30"/>
      <c r="E40" s="30"/>
      <c r="F40" s="30"/>
      <c r="G40" s="30"/>
      <c r="H40" s="30"/>
      <c r="I40" s="30"/>
      <c r="J40" s="30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</row>
    <row r="41" spans="1:56" ht="15.75" customHeight="1">
      <c r="A41" s="43"/>
      <c r="B41" s="30"/>
      <c r="C41" s="30"/>
      <c r="D41" s="30"/>
      <c r="E41" s="30"/>
      <c r="F41" s="30"/>
      <c r="G41" s="30"/>
      <c r="H41" s="30"/>
      <c r="I41" s="30"/>
      <c r="J41" s="30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</row>
    <row r="42" spans="1:56" ht="15.75" customHeight="1">
      <c r="A42" s="43"/>
      <c r="B42" s="30"/>
      <c r="C42" s="30"/>
      <c r="D42" s="30"/>
      <c r="E42" s="30"/>
      <c r="F42" s="30"/>
      <c r="G42" s="30"/>
      <c r="H42" s="30"/>
      <c r="I42" s="30"/>
      <c r="J42" s="30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</row>
    <row r="43" spans="1:56" ht="15.75" customHeight="1">
      <c r="A43" s="43"/>
      <c r="B43" s="30"/>
      <c r="C43" s="30"/>
      <c r="D43" s="30"/>
      <c r="E43" s="30"/>
      <c r="F43" s="30"/>
      <c r="G43" s="30"/>
      <c r="H43" s="30"/>
      <c r="I43" s="30"/>
      <c r="J43" s="30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</row>
    <row r="44" spans="1:56" ht="15.75" customHeight="1">
      <c r="A44" s="43"/>
      <c r="B44" s="30"/>
      <c r="C44" s="30"/>
      <c r="D44" s="30"/>
      <c r="E44" s="30"/>
      <c r="F44" s="30"/>
      <c r="G44" s="30"/>
      <c r="H44" s="30"/>
      <c r="I44" s="30"/>
      <c r="J44" s="30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</row>
    <row r="45" spans="1:56" ht="15.75" customHeight="1">
      <c r="A45" s="43"/>
      <c r="B45" s="30"/>
      <c r="C45" s="30"/>
      <c r="D45" s="30"/>
      <c r="E45" s="30"/>
      <c r="F45" s="30"/>
      <c r="G45" s="30"/>
      <c r="H45" s="30"/>
      <c r="I45" s="30"/>
      <c r="J45" s="30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</row>
    <row r="46" spans="1:56" ht="15.75" customHeight="1">
      <c r="A46" s="43"/>
      <c r="B46" s="30"/>
      <c r="C46" s="30"/>
      <c r="D46" s="30"/>
      <c r="E46" s="30"/>
      <c r="F46" s="30"/>
      <c r="G46" s="30"/>
      <c r="H46" s="30"/>
      <c r="I46" s="30"/>
      <c r="J46" s="30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</row>
    <row r="47" spans="1:56" ht="15.75" customHeight="1">
      <c r="A47" s="43"/>
      <c r="B47" s="30"/>
      <c r="C47" s="30"/>
      <c r="D47" s="30"/>
      <c r="E47" s="30"/>
      <c r="F47" s="30"/>
      <c r="G47" s="30"/>
      <c r="H47" s="30"/>
      <c r="I47" s="30"/>
      <c r="J47" s="30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</row>
    <row r="48" spans="1:56" ht="15.75" customHeight="1">
      <c r="A48" s="43"/>
      <c r="B48" s="30"/>
      <c r="C48" s="30"/>
      <c r="D48" s="30"/>
      <c r="E48" s="30"/>
      <c r="F48" s="30"/>
      <c r="G48" s="30"/>
      <c r="H48" s="30"/>
      <c r="I48" s="30"/>
      <c r="J48" s="30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</row>
    <row r="49" spans="1:56" ht="15.75" customHeight="1">
      <c r="A49" s="43"/>
      <c r="B49" s="30"/>
      <c r="C49" s="30"/>
      <c r="D49" s="30"/>
      <c r="E49" s="30"/>
      <c r="F49" s="30"/>
      <c r="G49" s="30"/>
      <c r="H49" s="30"/>
      <c r="I49" s="30"/>
      <c r="J49" s="30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</row>
    <row r="50" spans="1:56" ht="15.75" customHeight="1">
      <c r="A50" s="43"/>
      <c r="B50" s="30"/>
      <c r="C50" s="30"/>
      <c r="D50" s="30"/>
      <c r="E50" s="30"/>
      <c r="F50" s="30"/>
      <c r="G50" s="30"/>
      <c r="H50" s="30"/>
      <c r="I50" s="30"/>
      <c r="J50" s="30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</row>
    <row r="51" spans="1:56" ht="15.75" customHeight="1">
      <c r="A51" s="43"/>
      <c r="B51" s="30"/>
      <c r="C51" s="30"/>
      <c r="D51" s="30"/>
      <c r="E51" s="30"/>
      <c r="F51" s="30"/>
      <c r="G51" s="30"/>
      <c r="H51" s="30"/>
      <c r="I51" s="30"/>
      <c r="J51" s="30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</row>
    <row r="52" spans="1:56" ht="15.75" customHeight="1">
      <c r="A52" s="43"/>
      <c r="B52" s="30"/>
      <c r="C52" s="30"/>
      <c r="D52" s="30"/>
      <c r="E52" s="30"/>
      <c r="F52" s="30"/>
      <c r="G52" s="30"/>
      <c r="H52" s="30"/>
      <c r="I52" s="30"/>
      <c r="J52" s="30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</row>
    <row r="53" spans="1:56" ht="15.75" customHeight="1">
      <c r="A53" s="43"/>
      <c r="B53" s="30"/>
      <c r="C53" s="30"/>
      <c r="D53" s="30"/>
      <c r="E53" s="30"/>
      <c r="F53" s="30"/>
      <c r="G53" s="30"/>
      <c r="H53" s="30"/>
      <c r="I53" s="30"/>
      <c r="J53" s="30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</row>
    <row r="54" spans="1:56" ht="15.75" customHeight="1">
      <c r="A54" s="43"/>
      <c r="B54" s="30"/>
      <c r="C54" s="30"/>
      <c r="D54" s="30"/>
      <c r="E54" s="30"/>
      <c r="F54" s="30"/>
      <c r="G54" s="30"/>
      <c r="H54" s="30"/>
      <c r="I54" s="30"/>
      <c r="J54" s="30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</row>
    <row r="55" spans="1:56" ht="15.75" customHeight="1">
      <c r="A55" s="43"/>
      <c r="B55" s="30"/>
      <c r="C55" s="30"/>
      <c r="D55" s="30"/>
      <c r="E55" s="30"/>
      <c r="F55" s="30"/>
      <c r="G55" s="30"/>
      <c r="H55" s="30"/>
      <c r="I55" s="30"/>
      <c r="J55" s="30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</row>
    <row r="56" spans="1:56" ht="15.75" customHeight="1">
      <c r="A56" s="43"/>
      <c r="B56" s="30"/>
      <c r="C56" s="30"/>
      <c r="D56" s="30"/>
      <c r="E56" s="30"/>
      <c r="F56" s="30"/>
      <c r="G56" s="30"/>
      <c r="H56" s="30"/>
      <c r="I56" s="30"/>
      <c r="J56" s="30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</row>
    <row r="57" spans="1:56" ht="15.75" customHeight="1">
      <c r="A57" s="43"/>
      <c r="B57" s="30"/>
      <c r="C57" s="30"/>
      <c r="D57" s="30"/>
      <c r="E57" s="30"/>
      <c r="F57" s="30"/>
      <c r="G57" s="30"/>
      <c r="H57" s="30"/>
      <c r="I57" s="30"/>
      <c r="J57" s="30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</row>
    <row r="58" spans="1:56" ht="15.75" customHeight="1">
      <c r="A58" s="43"/>
      <c r="B58" s="30"/>
      <c r="C58" s="30"/>
      <c r="D58" s="30"/>
      <c r="E58" s="30"/>
      <c r="F58" s="30"/>
      <c r="G58" s="30"/>
      <c r="H58" s="30"/>
      <c r="I58" s="30"/>
      <c r="J58" s="30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</row>
    <row r="59" spans="1:56" ht="15.75" customHeight="1">
      <c r="A59" s="43"/>
      <c r="B59" s="30"/>
      <c r="C59" s="30"/>
      <c r="D59" s="30"/>
      <c r="E59" s="30"/>
      <c r="F59" s="30"/>
      <c r="G59" s="30"/>
      <c r="H59" s="30"/>
      <c r="I59" s="30"/>
      <c r="J59" s="30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</row>
    <row r="60" spans="1:56" ht="15.75" customHeight="1">
      <c r="A60" s="43"/>
      <c r="B60" s="30"/>
      <c r="C60" s="30"/>
      <c r="D60" s="30"/>
      <c r="E60" s="30"/>
      <c r="F60" s="30"/>
      <c r="G60" s="30"/>
      <c r="H60" s="30"/>
      <c r="I60" s="30"/>
      <c r="J60" s="30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</row>
    <row r="61" spans="1:56" ht="15.75" customHeight="1">
      <c r="A61" s="43"/>
      <c r="B61" s="30"/>
      <c r="C61" s="30"/>
      <c r="D61" s="30"/>
      <c r="E61" s="30"/>
      <c r="F61" s="30"/>
      <c r="G61" s="30"/>
      <c r="H61" s="30"/>
      <c r="I61" s="30"/>
      <c r="J61" s="30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</row>
    <row r="62" spans="1:56" ht="15.75" customHeight="1">
      <c r="A62" s="43"/>
      <c r="B62" s="30"/>
      <c r="C62" s="30"/>
      <c r="D62" s="30"/>
      <c r="E62" s="30"/>
      <c r="F62" s="30"/>
      <c r="G62" s="30"/>
      <c r="H62" s="30"/>
      <c r="I62" s="30"/>
      <c r="J62" s="30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</row>
    <row r="63" spans="1:56" ht="15.75" customHeight="1">
      <c r="A63" s="43"/>
      <c r="B63" s="30"/>
      <c r="C63" s="30"/>
      <c r="D63" s="30"/>
      <c r="E63" s="30"/>
      <c r="F63" s="30"/>
      <c r="G63" s="30"/>
      <c r="H63" s="30"/>
      <c r="I63" s="30"/>
      <c r="J63" s="30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</row>
    <row r="64" spans="1:56" ht="15.75" customHeight="1">
      <c r="A64" s="43"/>
      <c r="B64" s="30"/>
      <c r="C64" s="30"/>
      <c r="D64" s="30"/>
      <c r="E64" s="30"/>
      <c r="F64" s="30"/>
      <c r="G64" s="30"/>
      <c r="H64" s="30"/>
      <c r="I64" s="30"/>
      <c r="J64" s="30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</row>
    <row r="65" spans="1:56" ht="15.75" customHeight="1">
      <c r="A65" s="43"/>
      <c r="B65" s="30"/>
      <c r="C65" s="30"/>
      <c r="D65" s="30"/>
      <c r="E65" s="30"/>
      <c r="F65" s="30"/>
      <c r="G65" s="30"/>
      <c r="H65" s="30"/>
      <c r="I65" s="30"/>
      <c r="J65" s="30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</row>
    <row r="66" spans="1:56" ht="15.75" customHeight="1">
      <c r="A66" s="43"/>
      <c r="B66" s="30"/>
      <c r="C66" s="30"/>
      <c r="D66" s="30"/>
      <c r="E66" s="30"/>
      <c r="F66" s="30"/>
      <c r="G66" s="30"/>
      <c r="H66" s="30"/>
      <c r="I66" s="30"/>
      <c r="J66" s="30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</row>
    <row r="67" spans="1:56" ht="15.75" customHeight="1">
      <c r="A67" s="43"/>
      <c r="B67" s="30"/>
      <c r="C67" s="30"/>
      <c r="D67" s="30"/>
      <c r="E67" s="30"/>
      <c r="F67" s="30"/>
      <c r="G67" s="30"/>
      <c r="H67" s="30"/>
      <c r="I67" s="30"/>
      <c r="J67" s="30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</row>
    <row r="68" spans="1:56" ht="15.75" customHeight="1">
      <c r="A68" s="43"/>
      <c r="B68" s="30"/>
      <c r="C68" s="30"/>
      <c r="D68" s="30"/>
      <c r="E68" s="30"/>
      <c r="F68" s="30"/>
      <c r="G68" s="30"/>
      <c r="H68" s="30"/>
      <c r="I68" s="30"/>
      <c r="J68" s="30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</row>
    <row r="69" spans="1:56" ht="15.75" customHeight="1">
      <c r="A69" s="43"/>
      <c r="B69" s="30"/>
      <c r="C69" s="30"/>
      <c r="D69" s="30"/>
      <c r="E69" s="30"/>
      <c r="F69" s="30"/>
      <c r="G69" s="30"/>
      <c r="H69" s="30"/>
      <c r="I69" s="30"/>
      <c r="J69" s="30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</row>
    <row r="70" spans="1:56" ht="15.75" customHeight="1">
      <c r="A70" s="43"/>
      <c r="B70" s="30"/>
      <c r="C70" s="30"/>
      <c r="D70" s="30"/>
      <c r="E70" s="30"/>
      <c r="F70" s="30"/>
      <c r="G70" s="30"/>
      <c r="H70" s="30"/>
      <c r="I70" s="30"/>
      <c r="J70" s="30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</row>
    <row r="71" spans="1:56" ht="15.75" customHeight="1">
      <c r="A71" s="43"/>
      <c r="B71" s="30"/>
      <c r="C71" s="30"/>
      <c r="D71" s="30"/>
      <c r="E71" s="30"/>
      <c r="F71" s="30"/>
      <c r="G71" s="30"/>
      <c r="H71" s="30"/>
      <c r="I71" s="30"/>
      <c r="J71" s="30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</row>
    <row r="72" spans="1:56" ht="15.75" customHeight="1">
      <c r="A72" s="43"/>
      <c r="B72" s="30"/>
      <c r="C72" s="30"/>
      <c r="D72" s="30"/>
      <c r="E72" s="30"/>
      <c r="F72" s="30"/>
      <c r="G72" s="30"/>
      <c r="H72" s="30"/>
      <c r="I72" s="30"/>
      <c r="J72" s="30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</row>
    <row r="73" spans="1:56" ht="15.75" customHeight="1">
      <c r="A73" s="43"/>
      <c r="B73" s="30"/>
      <c r="C73" s="30"/>
      <c r="D73" s="30"/>
      <c r="E73" s="30"/>
      <c r="F73" s="30"/>
      <c r="G73" s="30"/>
      <c r="H73" s="30"/>
      <c r="I73" s="30"/>
      <c r="J73" s="30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</row>
    <row r="74" spans="1:56" ht="15.75" customHeight="1">
      <c r="A74" s="43"/>
      <c r="B74" s="30"/>
      <c r="C74" s="30"/>
      <c r="D74" s="30"/>
      <c r="E74" s="30"/>
      <c r="F74" s="30"/>
      <c r="G74" s="30"/>
      <c r="H74" s="30"/>
      <c r="I74" s="30"/>
      <c r="J74" s="30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</row>
    <row r="75" spans="1:56" ht="15.75" customHeight="1">
      <c r="A75" s="43"/>
      <c r="B75" s="30"/>
      <c r="C75" s="30"/>
      <c r="D75" s="30"/>
      <c r="E75" s="30"/>
      <c r="F75" s="30"/>
      <c r="G75" s="30"/>
      <c r="H75" s="30"/>
      <c r="I75" s="30"/>
      <c r="J75" s="30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</row>
    <row r="76" spans="1:56" ht="15.75" customHeight="1">
      <c r="A76" s="43"/>
      <c r="B76" s="30"/>
      <c r="C76" s="30"/>
      <c r="D76" s="30"/>
      <c r="E76" s="30"/>
      <c r="F76" s="30"/>
      <c r="G76" s="30"/>
      <c r="H76" s="30"/>
      <c r="I76" s="30"/>
      <c r="J76" s="30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</row>
    <row r="77" spans="1:56" ht="15.75" customHeight="1">
      <c r="A77" s="43"/>
      <c r="B77" s="30"/>
      <c r="C77" s="30"/>
      <c r="D77" s="30"/>
      <c r="E77" s="30"/>
      <c r="F77" s="30"/>
      <c r="G77" s="30"/>
      <c r="H77" s="30"/>
      <c r="I77" s="30"/>
      <c r="J77" s="30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</row>
    <row r="78" spans="1:56" ht="15.75" customHeight="1">
      <c r="A78" s="43"/>
      <c r="B78" s="30"/>
      <c r="C78" s="30"/>
      <c r="D78" s="30"/>
      <c r="E78" s="30"/>
      <c r="F78" s="30"/>
      <c r="G78" s="30"/>
      <c r="H78" s="30"/>
      <c r="I78" s="30"/>
      <c r="J78" s="30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</row>
    <row r="79" spans="1:56" ht="15.75" customHeight="1">
      <c r="A79" s="43"/>
      <c r="B79" s="30"/>
      <c r="C79" s="30"/>
      <c r="D79" s="30"/>
      <c r="E79" s="30"/>
      <c r="F79" s="30"/>
      <c r="G79" s="30"/>
      <c r="H79" s="30"/>
      <c r="I79" s="30"/>
      <c r="J79" s="30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</row>
    <row r="80" spans="1:56" ht="15.75" customHeight="1">
      <c r="A80" s="43"/>
      <c r="B80" s="30"/>
      <c r="C80" s="30"/>
      <c r="D80" s="30"/>
      <c r="E80" s="30"/>
      <c r="F80" s="30"/>
      <c r="G80" s="30"/>
      <c r="H80" s="30"/>
      <c r="I80" s="30"/>
      <c r="J80" s="30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</row>
    <row r="81" spans="1:56" ht="15.75" customHeight="1">
      <c r="A81" s="43"/>
      <c r="B81" s="30"/>
      <c r="C81" s="30"/>
      <c r="D81" s="30"/>
      <c r="E81" s="30"/>
      <c r="F81" s="30"/>
      <c r="G81" s="30"/>
      <c r="H81" s="30"/>
      <c r="I81" s="30"/>
      <c r="J81" s="30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</row>
    <row r="82" spans="1:56" ht="15.75" customHeight="1">
      <c r="A82" s="43"/>
      <c r="B82" s="30"/>
      <c r="C82" s="30"/>
      <c r="D82" s="30"/>
      <c r="E82" s="30"/>
      <c r="F82" s="30"/>
      <c r="G82" s="30"/>
      <c r="H82" s="30"/>
      <c r="I82" s="30"/>
      <c r="J82" s="30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</row>
    <row r="83" spans="1:56" ht="15.75" customHeight="1">
      <c r="A83" s="43"/>
      <c r="B83" s="30"/>
      <c r="C83" s="30"/>
      <c r="D83" s="30"/>
      <c r="E83" s="30"/>
      <c r="F83" s="30"/>
      <c r="G83" s="30"/>
      <c r="H83" s="30"/>
      <c r="I83" s="30"/>
      <c r="J83" s="30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</row>
    <row r="84" spans="1:56" ht="15.75" customHeight="1">
      <c r="A84" s="43"/>
      <c r="B84" s="30"/>
      <c r="C84" s="30"/>
      <c r="D84" s="30"/>
      <c r="E84" s="30"/>
      <c r="F84" s="30"/>
      <c r="G84" s="30"/>
      <c r="H84" s="30"/>
      <c r="I84" s="30"/>
      <c r="J84" s="30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</row>
    <row r="85" spans="1:56" ht="15.75" customHeight="1">
      <c r="A85" s="43"/>
      <c r="B85" s="30"/>
      <c r="C85" s="30"/>
      <c r="D85" s="30"/>
      <c r="E85" s="30"/>
      <c r="F85" s="30"/>
      <c r="G85" s="30"/>
      <c r="H85" s="30"/>
      <c r="I85" s="30"/>
      <c r="J85" s="30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</row>
    <row r="86" spans="1:56" ht="15.75" customHeight="1">
      <c r="A86" s="43"/>
      <c r="B86" s="30"/>
      <c r="C86" s="30"/>
      <c r="D86" s="30"/>
      <c r="E86" s="30"/>
      <c r="F86" s="30"/>
      <c r="G86" s="30"/>
      <c r="H86" s="30"/>
      <c r="I86" s="30"/>
      <c r="J86" s="30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</row>
    <row r="87" spans="1:56" ht="15.75" customHeight="1">
      <c r="A87" s="43"/>
      <c r="B87" s="30"/>
      <c r="C87" s="30"/>
      <c r="D87" s="30"/>
      <c r="E87" s="30"/>
      <c r="F87" s="30"/>
      <c r="G87" s="30"/>
      <c r="H87" s="30"/>
      <c r="I87" s="30"/>
      <c r="J87" s="30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</row>
    <row r="88" spans="1:56" ht="15.75" customHeight="1">
      <c r="A88" s="43"/>
      <c r="B88" s="30"/>
      <c r="C88" s="30"/>
      <c r="D88" s="30"/>
      <c r="E88" s="30"/>
      <c r="F88" s="30"/>
      <c r="G88" s="30"/>
      <c r="H88" s="30"/>
      <c r="I88" s="30"/>
      <c r="J88" s="30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</row>
    <row r="89" spans="1:56" ht="15.75" customHeight="1">
      <c r="A89" s="43"/>
      <c r="B89" s="30"/>
      <c r="C89" s="30"/>
      <c r="D89" s="30"/>
      <c r="E89" s="30"/>
      <c r="F89" s="30"/>
      <c r="G89" s="30"/>
      <c r="H89" s="30"/>
      <c r="I89" s="30"/>
      <c r="J89" s="30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</row>
    <row r="90" spans="1:56" ht="15.75" customHeight="1">
      <c r="A90" s="43"/>
      <c r="B90" s="30"/>
      <c r="C90" s="30"/>
      <c r="D90" s="30"/>
      <c r="E90" s="30"/>
      <c r="F90" s="30"/>
      <c r="G90" s="30"/>
      <c r="H90" s="30"/>
      <c r="I90" s="30"/>
      <c r="J90" s="30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</row>
    <row r="91" spans="1:56" ht="15.75" customHeight="1">
      <c r="A91" s="43"/>
      <c r="B91" s="30"/>
      <c r="C91" s="30"/>
      <c r="D91" s="30"/>
      <c r="E91" s="30"/>
      <c r="F91" s="30"/>
      <c r="G91" s="30"/>
      <c r="H91" s="30"/>
      <c r="I91" s="30"/>
      <c r="J91" s="30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</row>
    <row r="92" spans="1:56" ht="15.75" customHeight="1">
      <c r="A92" s="43"/>
      <c r="B92" s="30"/>
      <c r="C92" s="30"/>
      <c r="D92" s="30"/>
      <c r="E92" s="30"/>
      <c r="F92" s="30"/>
      <c r="G92" s="30"/>
      <c r="H92" s="30"/>
      <c r="I92" s="30"/>
      <c r="J92" s="30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</row>
    <row r="93" spans="1:56" ht="15.75" customHeight="1">
      <c r="A93" s="43"/>
      <c r="B93" s="30"/>
      <c r="C93" s="30"/>
      <c r="D93" s="30"/>
      <c r="E93" s="30"/>
      <c r="F93" s="30"/>
      <c r="G93" s="30"/>
      <c r="H93" s="30"/>
      <c r="I93" s="30"/>
      <c r="J93" s="30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</row>
    <row r="94" spans="1:56" ht="15.75" customHeight="1">
      <c r="A94" s="43"/>
      <c r="B94" s="30"/>
      <c r="C94" s="30"/>
      <c r="D94" s="30"/>
      <c r="E94" s="30"/>
      <c r="F94" s="30"/>
      <c r="G94" s="30"/>
      <c r="H94" s="30"/>
      <c r="I94" s="30"/>
      <c r="J94" s="30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</row>
    <row r="95" spans="1:56" ht="15.75" customHeight="1">
      <c r="A95" s="43"/>
      <c r="B95" s="30"/>
      <c r="C95" s="30"/>
      <c r="D95" s="30"/>
      <c r="E95" s="30"/>
      <c r="F95" s="30"/>
      <c r="G95" s="30"/>
      <c r="H95" s="30"/>
      <c r="I95" s="30"/>
      <c r="J95" s="30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</row>
    <row r="96" spans="1:56" ht="15.75" customHeight="1">
      <c r="A96" s="43"/>
      <c r="B96" s="30"/>
      <c r="C96" s="30"/>
      <c r="D96" s="30"/>
      <c r="E96" s="30"/>
      <c r="F96" s="30"/>
      <c r="G96" s="30"/>
      <c r="H96" s="30"/>
      <c r="I96" s="30"/>
      <c r="J96" s="30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</row>
    <row r="97" spans="1:56" ht="15.75" customHeight="1">
      <c r="A97" s="43"/>
      <c r="B97" s="30"/>
      <c r="C97" s="30"/>
      <c r="D97" s="30"/>
      <c r="E97" s="30"/>
      <c r="F97" s="30"/>
      <c r="G97" s="30"/>
      <c r="H97" s="30"/>
      <c r="I97" s="30"/>
      <c r="J97" s="30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</row>
    <row r="98" spans="1:56" ht="15.75" customHeight="1">
      <c r="A98" s="43"/>
      <c r="B98" s="30"/>
      <c r="C98" s="30"/>
      <c r="D98" s="30"/>
      <c r="E98" s="30"/>
      <c r="F98" s="30"/>
      <c r="G98" s="30"/>
      <c r="H98" s="30"/>
      <c r="I98" s="30"/>
      <c r="J98" s="30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</row>
    <row r="99" spans="1:56" ht="15.75" customHeight="1">
      <c r="A99" s="43"/>
      <c r="B99" s="30"/>
      <c r="C99" s="30"/>
      <c r="D99" s="30"/>
      <c r="E99" s="30"/>
      <c r="F99" s="30"/>
      <c r="G99" s="30"/>
      <c r="H99" s="30"/>
      <c r="I99" s="30"/>
      <c r="J99" s="30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</row>
    <row r="100" spans="1:56" ht="15.75" customHeight="1">
      <c r="A100" s="43"/>
      <c r="B100" s="30"/>
      <c r="C100" s="30"/>
      <c r="D100" s="30"/>
      <c r="E100" s="30"/>
      <c r="F100" s="30"/>
      <c r="G100" s="30"/>
      <c r="H100" s="30"/>
      <c r="I100" s="30"/>
      <c r="J100" s="30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</row>
    <row r="101" spans="1:56" ht="15.75" customHeight="1">
      <c r="A101" s="43"/>
      <c r="B101" s="30"/>
      <c r="C101" s="30"/>
      <c r="D101" s="30"/>
      <c r="E101" s="30"/>
      <c r="F101" s="30"/>
      <c r="G101" s="30"/>
      <c r="H101" s="30"/>
      <c r="I101" s="30"/>
      <c r="J101" s="30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</row>
    <row r="102" spans="1:56" ht="15.75" customHeight="1">
      <c r="A102" s="43"/>
      <c r="B102" s="30"/>
      <c r="C102" s="30"/>
      <c r="D102" s="30"/>
      <c r="E102" s="30"/>
      <c r="F102" s="30"/>
      <c r="G102" s="30"/>
      <c r="H102" s="30"/>
      <c r="I102" s="30"/>
      <c r="J102" s="30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</row>
    <row r="103" spans="1:56" ht="15.75" customHeight="1">
      <c r="A103" s="43"/>
      <c r="B103" s="30"/>
      <c r="C103" s="30"/>
      <c r="D103" s="30"/>
      <c r="E103" s="30"/>
      <c r="F103" s="30"/>
      <c r="G103" s="30"/>
      <c r="H103" s="30"/>
      <c r="I103" s="30"/>
      <c r="J103" s="30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</row>
    <row r="104" spans="1:56" ht="15.75" customHeight="1">
      <c r="A104" s="43"/>
      <c r="B104" s="30"/>
      <c r="C104" s="30"/>
      <c r="D104" s="30"/>
      <c r="E104" s="30"/>
      <c r="F104" s="30"/>
      <c r="G104" s="30"/>
      <c r="H104" s="30"/>
      <c r="I104" s="30"/>
      <c r="J104" s="30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</row>
    <row r="105" spans="1:56" ht="15.75" customHeight="1">
      <c r="A105" s="43"/>
      <c r="B105" s="30"/>
      <c r="C105" s="30"/>
      <c r="D105" s="30"/>
      <c r="E105" s="30"/>
      <c r="F105" s="30"/>
      <c r="G105" s="30"/>
      <c r="H105" s="30"/>
      <c r="I105" s="30"/>
      <c r="J105" s="30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</row>
    <row r="106" spans="1:56" ht="15.75" customHeight="1">
      <c r="A106" s="43"/>
      <c r="B106" s="30"/>
      <c r="C106" s="30"/>
      <c r="D106" s="30"/>
      <c r="E106" s="30"/>
      <c r="F106" s="30"/>
      <c r="G106" s="30"/>
      <c r="H106" s="30"/>
      <c r="I106" s="30"/>
      <c r="J106" s="30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</row>
    <row r="107" spans="1:56" ht="15.75" customHeight="1">
      <c r="A107" s="43"/>
      <c r="B107" s="30"/>
      <c r="C107" s="30"/>
      <c r="D107" s="30"/>
      <c r="E107" s="30"/>
      <c r="F107" s="30"/>
      <c r="G107" s="30"/>
      <c r="H107" s="30"/>
      <c r="I107" s="30"/>
      <c r="J107" s="30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</row>
    <row r="108" spans="1:56" ht="15.75" customHeight="1">
      <c r="A108" s="43"/>
      <c r="B108" s="30"/>
      <c r="C108" s="30"/>
      <c r="D108" s="30"/>
      <c r="E108" s="30"/>
      <c r="F108" s="30"/>
      <c r="G108" s="30"/>
      <c r="H108" s="30"/>
      <c r="I108" s="30"/>
      <c r="J108" s="30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</row>
    <row r="109" spans="1:56" ht="15.75" customHeight="1">
      <c r="A109" s="43"/>
      <c r="B109" s="30"/>
      <c r="C109" s="30"/>
      <c r="D109" s="30"/>
      <c r="E109" s="30"/>
      <c r="F109" s="30"/>
      <c r="G109" s="30"/>
      <c r="H109" s="30"/>
      <c r="I109" s="30"/>
      <c r="J109" s="30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</row>
    <row r="110" spans="1:56" ht="15.75" customHeight="1">
      <c r="A110" s="43"/>
      <c r="B110" s="30"/>
      <c r="C110" s="30"/>
      <c r="D110" s="30"/>
      <c r="E110" s="30"/>
      <c r="F110" s="30"/>
      <c r="G110" s="30"/>
      <c r="H110" s="30"/>
      <c r="I110" s="30"/>
      <c r="J110" s="30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</row>
    <row r="111" spans="1:56" ht="15.75" customHeight="1">
      <c r="A111" s="43"/>
      <c r="B111" s="30"/>
      <c r="C111" s="30"/>
      <c r="D111" s="30"/>
      <c r="E111" s="30"/>
      <c r="F111" s="30"/>
      <c r="G111" s="30"/>
      <c r="H111" s="30"/>
      <c r="I111" s="30"/>
      <c r="J111" s="30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</row>
    <row r="112" spans="1:56" ht="15.75" customHeight="1">
      <c r="A112" s="43"/>
      <c r="B112" s="30"/>
      <c r="C112" s="30"/>
      <c r="D112" s="30"/>
      <c r="E112" s="30"/>
      <c r="F112" s="30"/>
      <c r="G112" s="30"/>
      <c r="H112" s="30"/>
      <c r="I112" s="30"/>
      <c r="J112" s="30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</row>
    <row r="113" spans="1:56" ht="15.75" customHeight="1">
      <c r="A113" s="43"/>
      <c r="B113" s="30"/>
      <c r="C113" s="30"/>
      <c r="D113" s="30"/>
      <c r="E113" s="30"/>
      <c r="F113" s="30"/>
      <c r="G113" s="30"/>
      <c r="H113" s="30"/>
      <c r="I113" s="30"/>
      <c r="J113" s="30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</row>
    <row r="114" spans="1:56" ht="15.75" customHeight="1">
      <c r="A114" s="43"/>
      <c r="B114" s="30"/>
      <c r="C114" s="30"/>
      <c r="D114" s="30"/>
      <c r="E114" s="30"/>
      <c r="F114" s="30"/>
      <c r="G114" s="30"/>
      <c r="H114" s="30"/>
      <c r="I114" s="30"/>
      <c r="J114" s="30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</row>
    <row r="115" spans="1:56" ht="15.75" customHeight="1">
      <c r="A115" s="43"/>
      <c r="B115" s="30"/>
      <c r="C115" s="30"/>
      <c r="D115" s="30"/>
      <c r="E115" s="30"/>
      <c r="F115" s="30"/>
      <c r="G115" s="30"/>
      <c r="H115" s="30"/>
      <c r="I115" s="30"/>
      <c r="J115" s="30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</row>
    <row r="116" spans="1:56" ht="15.75" customHeight="1">
      <c r="A116" s="43"/>
      <c r="B116" s="30"/>
      <c r="C116" s="30"/>
      <c r="D116" s="30"/>
      <c r="E116" s="30"/>
      <c r="F116" s="30"/>
      <c r="G116" s="30"/>
      <c r="H116" s="30"/>
      <c r="I116" s="30"/>
      <c r="J116" s="30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</row>
    <row r="117" spans="1:56" ht="15.75" customHeight="1">
      <c r="A117" s="43"/>
      <c r="B117" s="30"/>
      <c r="C117" s="30"/>
      <c r="D117" s="30"/>
      <c r="E117" s="30"/>
      <c r="F117" s="30"/>
      <c r="G117" s="30"/>
      <c r="H117" s="30"/>
      <c r="I117" s="30"/>
      <c r="J117" s="30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</row>
    <row r="118" spans="1:56" ht="15.75" customHeight="1">
      <c r="A118" s="43"/>
      <c r="B118" s="30"/>
      <c r="C118" s="30"/>
      <c r="D118" s="30"/>
      <c r="E118" s="30"/>
      <c r="F118" s="30"/>
      <c r="G118" s="30"/>
      <c r="H118" s="30"/>
      <c r="I118" s="30"/>
      <c r="J118" s="30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</row>
    <row r="119" spans="1:56" ht="15.75" customHeight="1">
      <c r="A119" s="43"/>
      <c r="B119" s="30"/>
      <c r="C119" s="30"/>
      <c r="D119" s="30"/>
      <c r="E119" s="30"/>
      <c r="F119" s="30"/>
      <c r="G119" s="30"/>
      <c r="H119" s="30"/>
      <c r="I119" s="30"/>
      <c r="J119" s="30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</row>
    <row r="120" spans="1:56" ht="15.75" customHeight="1">
      <c r="A120" s="43"/>
      <c r="B120" s="30"/>
      <c r="C120" s="30"/>
      <c r="D120" s="30"/>
      <c r="E120" s="30"/>
      <c r="F120" s="30"/>
      <c r="G120" s="30"/>
      <c r="H120" s="30"/>
      <c r="I120" s="30"/>
      <c r="J120" s="30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</row>
    <row r="121" spans="1:56" ht="15.75" customHeight="1">
      <c r="A121" s="43"/>
      <c r="B121" s="30"/>
      <c r="C121" s="30"/>
      <c r="D121" s="30"/>
      <c r="E121" s="30"/>
      <c r="F121" s="30"/>
      <c r="G121" s="30"/>
      <c r="H121" s="30"/>
      <c r="I121" s="30"/>
      <c r="J121" s="30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</row>
    <row r="122" spans="1:56" ht="15.75" customHeight="1">
      <c r="A122" s="43"/>
      <c r="B122" s="30"/>
      <c r="C122" s="30"/>
      <c r="D122" s="30"/>
      <c r="E122" s="30"/>
      <c r="F122" s="30"/>
      <c r="G122" s="30"/>
      <c r="H122" s="30"/>
      <c r="I122" s="30"/>
      <c r="J122" s="30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</row>
    <row r="123" spans="1:56" ht="15.75" customHeight="1">
      <c r="A123" s="43"/>
      <c r="B123" s="30"/>
      <c r="C123" s="30"/>
      <c r="D123" s="30"/>
      <c r="E123" s="30"/>
      <c r="F123" s="30"/>
      <c r="G123" s="30"/>
      <c r="H123" s="30"/>
      <c r="I123" s="30"/>
      <c r="J123" s="30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</row>
    <row r="124" spans="1:56" ht="15.75" customHeight="1">
      <c r="A124" s="43"/>
      <c r="B124" s="30"/>
      <c r="C124" s="30"/>
      <c r="D124" s="30"/>
      <c r="E124" s="30"/>
      <c r="F124" s="30"/>
      <c r="G124" s="30"/>
      <c r="H124" s="30"/>
      <c r="I124" s="30"/>
      <c r="J124" s="30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</row>
    <row r="125" spans="1:56" ht="15.75" customHeight="1">
      <c r="A125" s="43"/>
      <c r="B125" s="30"/>
      <c r="C125" s="30"/>
      <c r="D125" s="30"/>
      <c r="E125" s="30"/>
      <c r="F125" s="30"/>
      <c r="G125" s="30"/>
      <c r="H125" s="30"/>
      <c r="I125" s="30"/>
      <c r="J125" s="30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</row>
    <row r="126" spans="1:56" ht="15.75" customHeight="1">
      <c r="A126" s="43"/>
      <c r="B126" s="30"/>
      <c r="C126" s="30"/>
      <c r="D126" s="30"/>
      <c r="E126" s="30"/>
      <c r="F126" s="30"/>
      <c r="G126" s="30"/>
      <c r="H126" s="30"/>
      <c r="I126" s="30"/>
      <c r="J126" s="30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</row>
    <row r="127" spans="1:56" ht="15.75" customHeight="1">
      <c r="A127" s="43"/>
      <c r="B127" s="30"/>
      <c r="C127" s="30"/>
      <c r="D127" s="30"/>
      <c r="E127" s="30"/>
      <c r="F127" s="30"/>
      <c r="G127" s="30"/>
      <c r="H127" s="30"/>
      <c r="I127" s="30"/>
      <c r="J127" s="30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</row>
    <row r="128" spans="1:56" ht="15.75" customHeight="1">
      <c r="A128" s="43"/>
      <c r="B128" s="30"/>
      <c r="C128" s="30"/>
      <c r="D128" s="30"/>
      <c r="E128" s="30"/>
      <c r="F128" s="30"/>
      <c r="G128" s="30"/>
      <c r="H128" s="30"/>
      <c r="I128" s="30"/>
      <c r="J128" s="30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</row>
    <row r="129" spans="1:56" ht="15.75" customHeight="1">
      <c r="A129" s="43"/>
      <c r="B129" s="30"/>
      <c r="C129" s="30"/>
      <c r="D129" s="30"/>
      <c r="E129" s="30"/>
      <c r="F129" s="30"/>
      <c r="G129" s="30"/>
      <c r="H129" s="30"/>
      <c r="I129" s="30"/>
      <c r="J129" s="30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</row>
    <row r="130" spans="1:56" ht="15.75" customHeight="1">
      <c r="A130" s="43"/>
      <c r="B130" s="30"/>
      <c r="C130" s="30"/>
      <c r="D130" s="30"/>
      <c r="E130" s="30"/>
      <c r="F130" s="30"/>
      <c r="G130" s="30"/>
      <c r="H130" s="30"/>
      <c r="I130" s="30"/>
      <c r="J130" s="30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</row>
    <row r="131" spans="1:56" ht="15.75" customHeight="1">
      <c r="A131" s="43"/>
      <c r="B131" s="30"/>
      <c r="C131" s="30"/>
      <c r="D131" s="30"/>
      <c r="E131" s="30"/>
      <c r="F131" s="30"/>
      <c r="G131" s="30"/>
      <c r="H131" s="30"/>
      <c r="I131" s="30"/>
      <c r="J131" s="30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</row>
    <row r="132" spans="1:56" ht="15.75" customHeight="1">
      <c r="A132" s="43"/>
      <c r="B132" s="30"/>
      <c r="C132" s="30"/>
      <c r="D132" s="30"/>
      <c r="E132" s="30"/>
      <c r="F132" s="30"/>
      <c r="G132" s="30"/>
      <c r="H132" s="30"/>
      <c r="I132" s="30"/>
      <c r="J132" s="30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</row>
    <row r="133" spans="1:56" ht="15.75" customHeight="1">
      <c r="A133" s="43"/>
      <c r="B133" s="30"/>
      <c r="C133" s="30"/>
      <c r="D133" s="30"/>
      <c r="E133" s="30"/>
      <c r="F133" s="30"/>
      <c r="G133" s="30"/>
      <c r="H133" s="30"/>
      <c r="I133" s="30"/>
      <c r="J133" s="30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</row>
    <row r="134" spans="1:56" ht="15.75" customHeight="1">
      <c r="A134" s="43"/>
      <c r="B134" s="30"/>
      <c r="C134" s="30"/>
      <c r="D134" s="30"/>
      <c r="E134" s="30"/>
      <c r="F134" s="30"/>
      <c r="G134" s="30"/>
      <c r="H134" s="30"/>
      <c r="I134" s="30"/>
      <c r="J134" s="30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</row>
    <row r="135" spans="1:56" ht="15.75" customHeight="1">
      <c r="A135" s="43"/>
      <c r="B135" s="30"/>
      <c r="C135" s="30"/>
      <c r="D135" s="30"/>
      <c r="E135" s="30"/>
      <c r="F135" s="30"/>
      <c r="G135" s="30"/>
      <c r="H135" s="30"/>
      <c r="I135" s="30"/>
      <c r="J135" s="30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</row>
    <row r="136" spans="1:56" ht="15.75" customHeight="1">
      <c r="A136" s="43"/>
      <c r="B136" s="30"/>
      <c r="C136" s="30"/>
      <c r="D136" s="30"/>
      <c r="E136" s="30"/>
      <c r="F136" s="30"/>
      <c r="G136" s="30"/>
      <c r="H136" s="30"/>
      <c r="I136" s="30"/>
      <c r="J136" s="30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</row>
    <row r="137" spans="1:56" ht="15.75" customHeight="1">
      <c r="A137" s="43"/>
      <c r="B137" s="30"/>
      <c r="C137" s="30"/>
      <c r="D137" s="30"/>
      <c r="E137" s="30"/>
      <c r="F137" s="30"/>
      <c r="G137" s="30"/>
      <c r="H137" s="30"/>
      <c r="I137" s="30"/>
      <c r="J137" s="30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</row>
    <row r="138" spans="1:56" ht="15.75" customHeight="1">
      <c r="A138" s="43"/>
      <c r="B138" s="30"/>
      <c r="C138" s="30"/>
      <c r="D138" s="30"/>
      <c r="E138" s="30"/>
      <c r="F138" s="30"/>
      <c r="G138" s="30"/>
      <c r="H138" s="30"/>
      <c r="I138" s="30"/>
      <c r="J138" s="30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</row>
    <row r="139" spans="1:56" ht="15.75" customHeight="1">
      <c r="A139" s="43"/>
      <c r="B139" s="30"/>
      <c r="C139" s="30"/>
      <c r="D139" s="30"/>
      <c r="E139" s="30"/>
      <c r="F139" s="30"/>
      <c r="G139" s="30"/>
      <c r="H139" s="30"/>
      <c r="I139" s="30"/>
      <c r="J139" s="30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</row>
    <row r="140" spans="1:56" ht="15.75" customHeight="1">
      <c r="A140" s="43"/>
      <c r="B140" s="30"/>
      <c r="C140" s="30"/>
      <c r="D140" s="30"/>
      <c r="E140" s="30"/>
      <c r="F140" s="30"/>
      <c r="G140" s="30"/>
      <c r="H140" s="30"/>
      <c r="I140" s="30"/>
      <c r="J140" s="30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</row>
    <row r="141" spans="1:56" ht="15.75" customHeight="1">
      <c r="A141" s="43"/>
      <c r="B141" s="30"/>
      <c r="C141" s="30"/>
      <c r="D141" s="30"/>
      <c r="E141" s="30"/>
      <c r="F141" s="30"/>
      <c r="G141" s="30"/>
      <c r="H141" s="30"/>
      <c r="I141" s="30"/>
      <c r="J141" s="30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</row>
    <row r="142" spans="1:56" ht="15.75" customHeight="1">
      <c r="A142" s="43"/>
      <c r="B142" s="30"/>
      <c r="C142" s="30"/>
      <c r="D142" s="30"/>
      <c r="E142" s="30"/>
      <c r="F142" s="30"/>
      <c r="G142" s="30"/>
      <c r="H142" s="30"/>
      <c r="I142" s="30"/>
      <c r="J142" s="30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</row>
    <row r="143" spans="1:56" ht="15.75" customHeight="1">
      <c r="A143" s="43"/>
      <c r="B143" s="30"/>
      <c r="C143" s="30"/>
      <c r="D143" s="30"/>
      <c r="E143" s="30"/>
      <c r="F143" s="30"/>
      <c r="G143" s="30"/>
      <c r="H143" s="30"/>
      <c r="I143" s="30"/>
      <c r="J143" s="30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</row>
    <row r="144" spans="1:56" ht="15.75" customHeight="1">
      <c r="A144" s="43"/>
      <c r="B144" s="30"/>
      <c r="C144" s="30"/>
      <c r="D144" s="30"/>
      <c r="E144" s="30"/>
      <c r="F144" s="30"/>
      <c r="G144" s="30"/>
      <c r="H144" s="30"/>
      <c r="I144" s="30"/>
      <c r="J144" s="30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</row>
    <row r="145" spans="1:56" ht="15.75" customHeight="1">
      <c r="A145" s="43"/>
      <c r="B145" s="30"/>
      <c r="C145" s="30"/>
      <c r="D145" s="30"/>
      <c r="E145" s="30"/>
      <c r="F145" s="30"/>
      <c r="G145" s="30"/>
      <c r="H145" s="30"/>
      <c r="I145" s="30"/>
      <c r="J145" s="30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</row>
    <row r="146" spans="1:56" ht="15.75" customHeight="1">
      <c r="A146" s="43"/>
      <c r="B146" s="30"/>
      <c r="C146" s="30"/>
      <c r="D146" s="30"/>
      <c r="E146" s="30"/>
      <c r="F146" s="30"/>
      <c r="G146" s="30"/>
      <c r="H146" s="30"/>
      <c r="I146" s="30"/>
      <c r="J146" s="30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</row>
    <row r="147" spans="1:56" ht="15.75" customHeight="1">
      <c r="A147" s="43"/>
      <c r="B147" s="30"/>
      <c r="C147" s="30"/>
      <c r="D147" s="30"/>
      <c r="E147" s="30"/>
      <c r="F147" s="30"/>
      <c r="G147" s="30"/>
      <c r="H147" s="30"/>
      <c r="I147" s="30"/>
      <c r="J147" s="30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</row>
    <row r="148" spans="1:56" ht="15.75" customHeight="1">
      <c r="A148" s="43"/>
      <c r="B148" s="30"/>
      <c r="C148" s="30"/>
      <c r="D148" s="30"/>
      <c r="E148" s="30"/>
      <c r="F148" s="30"/>
      <c r="G148" s="30"/>
      <c r="H148" s="30"/>
      <c r="I148" s="30"/>
      <c r="J148" s="30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</row>
    <row r="149" spans="1:56" ht="15.75" customHeight="1">
      <c r="A149" s="43"/>
      <c r="B149" s="30"/>
      <c r="C149" s="30"/>
      <c r="D149" s="30"/>
      <c r="E149" s="30"/>
      <c r="F149" s="30"/>
      <c r="G149" s="30"/>
      <c r="H149" s="30"/>
      <c r="I149" s="30"/>
      <c r="J149" s="30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</row>
    <row r="150" spans="1:56" ht="15.75" customHeight="1">
      <c r="A150" s="43"/>
      <c r="B150" s="30"/>
      <c r="C150" s="30"/>
      <c r="D150" s="30"/>
      <c r="E150" s="30"/>
      <c r="F150" s="30"/>
      <c r="G150" s="30"/>
      <c r="H150" s="30"/>
      <c r="I150" s="30"/>
      <c r="J150" s="30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</row>
    <row r="151" spans="1:56" ht="15.75" customHeight="1">
      <c r="A151" s="43"/>
      <c r="B151" s="30"/>
      <c r="C151" s="30"/>
      <c r="D151" s="30"/>
      <c r="E151" s="30"/>
      <c r="F151" s="30"/>
      <c r="G151" s="30"/>
      <c r="H151" s="30"/>
      <c r="I151" s="30"/>
      <c r="J151" s="30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</row>
    <row r="152" spans="1:56" ht="15.75" customHeight="1">
      <c r="A152" s="43"/>
      <c r="B152" s="30"/>
      <c r="C152" s="30"/>
      <c r="D152" s="30"/>
      <c r="E152" s="30"/>
      <c r="F152" s="30"/>
      <c r="G152" s="30"/>
      <c r="H152" s="30"/>
      <c r="I152" s="30"/>
      <c r="J152" s="30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</row>
    <row r="153" spans="1:56" ht="15.75" customHeight="1">
      <c r="A153" s="43"/>
      <c r="B153" s="30"/>
      <c r="C153" s="30"/>
      <c r="D153" s="30"/>
      <c r="E153" s="30"/>
      <c r="F153" s="30"/>
      <c r="G153" s="30"/>
      <c r="H153" s="30"/>
      <c r="I153" s="30"/>
      <c r="J153" s="30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</row>
    <row r="154" spans="1:56" ht="15.75" customHeight="1">
      <c r="A154" s="43"/>
      <c r="B154" s="30"/>
      <c r="C154" s="30"/>
      <c r="D154" s="30"/>
      <c r="E154" s="30"/>
      <c r="F154" s="30"/>
      <c r="G154" s="30"/>
      <c r="H154" s="30"/>
      <c r="I154" s="30"/>
      <c r="J154" s="30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</row>
    <row r="155" spans="1:56" ht="15.75" customHeight="1">
      <c r="A155" s="43"/>
      <c r="B155" s="30"/>
      <c r="C155" s="30"/>
      <c r="D155" s="30"/>
      <c r="E155" s="30"/>
      <c r="F155" s="30"/>
      <c r="G155" s="30"/>
      <c r="H155" s="30"/>
      <c r="I155" s="30"/>
      <c r="J155" s="30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</row>
    <row r="156" spans="1:56" ht="15.75" customHeight="1">
      <c r="A156" s="43"/>
      <c r="B156" s="30"/>
      <c r="C156" s="30"/>
      <c r="D156" s="30"/>
      <c r="E156" s="30"/>
      <c r="F156" s="30"/>
      <c r="G156" s="30"/>
      <c r="H156" s="30"/>
      <c r="I156" s="30"/>
      <c r="J156" s="30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</row>
    <row r="157" spans="1:56" ht="15.75" customHeight="1">
      <c r="A157" s="43"/>
      <c r="B157" s="30"/>
      <c r="C157" s="30"/>
      <c r="D157" s="30"/>
      <c r="E157" s="30"/>
      <c r="F157" s="30"/>
      <c r="G157" s="30"/>
      <c r="H157" s="30"/>
      <c r="I157" s="30"/>
      <c r="J157" s="30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</row>
    <row r="158" spans="1:56" ht="15.75" customHeight="1">
      <c r="A158" s="43"/>
      <c r="B158" s="30"/>
      <c r="C158" s="30"/>
      <c r="D158" s="30"/>
      <c r="E158" s="30"/>
      <c r="F158" s="30"/>
      <c r="G158" s="30"/>
      <c r="H158" s="30"/>
      <c r="I158" s="30"/>
      <c r="J158" s="30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</row>
    <row r="159" spans="1:56" ht="15.75" customHeight="1">
      <c r="A159" s="43"/>
      <c r="B159" s="30"/>
      <c r="C159" s="30"/>
      <c r="D159" s="30"/>
      <c r="E159" s="30"/>
      <c r="F159" s="30"/>
      <c r="G159" s="30"/>
      <c r="H159" s="30"/>
      <c r="I159" s="30"/>
      <c r="J159" s="30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</row>
    <row r="160" spans="1:56" ht="15.75" customHeight="1">
      <c r="A160" s="43"/>
      <c r="B160" s="30"/>
      <c r="C160" s="30"/>
      <c r="D160" s="30"/>
      <c r="E160" s="30"/>
      <c r="F160" s="30"/>
      <c r="G160" s="30"/>
      <c r="H160" s="30"/>
      <c r="I160" s="30"/>
      <c r="J160" s="30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</row>
    <row r="161" spans="1:56" ht="15.75" customHeight="1">
      <c r="A161" s="43"/>
      <c r="B161" s="30"/>
      <c r="C161" s="30"/>
      <c r="D161" s="30"/>
      <c r="E161" s="30"/>
      <c r="F161" s="30"/>
      <c r="G161" s="30"/>
      <c r="H161" s="30"/>
      <c r="I161" s="30"/>
      <c r="J161" s="30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</row>
    <row r="162" spans="1:56" ht="15.75" customHeight="1">
      <c r="A162" s="43"/>
      <c r="B162" s="30"/>
      <c r="C162" s="30"/>
      <c r="D162" s="30"/>
      <c r="E162" s="30"/>
      <c r="F162" s="30"/>
      <c r="G162" s="30"/>
      <c r="H162" s="30"/>
      <c r="I162" s="30"/>
      <c r="J162" s="30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</row>
    <row r="163" spans="1:56" ht="15.75" customHeight="1">
      <c r="A163" s="43"/>
      <c r="B163" s="30"/>
      <c r="C163" s="30"/>
      <c r="D163" s="30"/>
      <c r="E163" s="30"/>
      <c r="F163" s="30"/>
      <c r="G163" s="30"/>
      <c r="H163" s="30"/>
      <c r="I163" s="30"/>
      <c r="J163" s="30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</row>
    <row r="164" spans="1:56" ht="15.75" customHeight="1">
      <c r="A164" s="43"/>
      <c r="B164" s="30"/>
      <c r="C164" s="30"/>
      <c r="D164" s="30"/>
      <c r="E164" s="30"/>
      <c r="F164" s="30"/>
      <c r="G164" s="30"/>
      <c r="H164" s="30"/>
      <c r="I164" s="30"/>
      <c r="J164" s="30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</row>
    <row r="165" spans="1:56" ht="15.75" customHeight="1">
      <c r="A165" s="43"/>
      <c r="B165" s="30"/>
      <c r="C165" s="30"/>
      <c r="D165" s="30"/>
      <c r="E165" s="30"/>
      <c r="F165" s="30"/>
      <c r="G165" s="30"/>
      <c r="H165" s="30"/>
      <c r="I165" s="30"/>
      <c r="J165" s="30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</row>
    <row r="166" spans="1:56" ht="15.75" customHeight="1">
      <c r="A166" s="43"/>
      <c r="B166" s="30"/>
      <c r="C166" s="30"/>
      <c r="D166" s="30"/>
      <c r="E166" s="30"/>
      <c r="F166" s="30"/>
      <c r="G166" s="30"/>
      <c r="H166" s="30"/>
      <c r="I166" s="30"/>
      <c r="J166" s="30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</row>
    <row r="167" spans="1:56" ht="15.75" customHeight="1">
      <c r="A167" s="43"/>
      <c r="B167" s="30"/>
      <c r="C167" s="30"/>
      <c r="D167" s="30"/>
      <c r="E167" s="30"/>
      <c r="F167" s="30"/>
      <c r="G167" s="30"/>
      <c r="H167" s="30"/>
      <c r="I167" s="30"/>
      <c r="J167" s="30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</row>
    <row r="168" spans="1:56" ht="15.75" customHeight="1">
      <c r="A168" s="43"/>
      <c r="B168" s="30"/>
      <c r="C168" s="30"/>
      <c r="D168" s="30"/>
      <c r="E168" s="30"/>
      <c r="F168" s="30"/>
      <c r="G168" s="30"/>
      <c r="H168" s="30"/>
      <c r="I168" s="30"/>
      <c r="J168" s="30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</row>
    <row r="169" spans="1:56" ht="15.75" customHeight="1">
      <c r="A169" s="43"/>
      <c r="B169" s="30"/>
      <c r="C169" s="30"/>
      <c r="D169" s="30"/>
      <c r="E169" s="30"/>
      <c r="F169" s="30"/>
      <c r="G169" s="30"/>
      <c r="H169" s="30"/>
      <c r="I169" s="30"/>
      <c r="J169" s="30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</row>
    <row r="170" spans="1:56" ht="15.75" customHeight="1">
      <c r="A170" s="43"/>
      <c r="B170" s="30"/>
      <c r="C170" s="30"/>
      <c r="D170" s="30"/>
      <c r="E170" s="30"/>
      <c r="F170" s="30"/>
      <c r="G170" s="30"/>
      <c r="H170" s="30"/>
      <c r="I170" s="30"/>
      <c r="J170" s="30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</row>
    <row r="171" spans="1:56" ht="15.75" customHeight="1">
      <c r="A171" s="43"/>
      <c r="B171" s="30"/>
      <c r="C171" s="30"/>
      <c r="D171" s="30"/>
      <c r="E171" s="30"/>
      <c r="F171" s="30"/>
      <c r="G171" s="30"/>
      <c r="H171" s="30"/>
      <c r="I171" s="30"/>
      <c r="J171" s="30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</row>
    <row r="172" spans="1:56" ht="15.75" customHeight="1">
      <c r="A172" s="43"/>
      <c r="B172" s="30"/>
      <c r="C172" s="30"/>
      <c r="D172" s="30"/>
      <c r="E172" s="30"/>
      <c r="F172" s="30"/>
      <c r="G172" s="30"/>
      <c r="H172" s="30"/>
      <c r="I172" s="30"/>
      <c r="J172" s="30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</row>
    <row r="173" spans="1:56" ht="15.75" customHeight="1">
      <c r="A173" s="43"/>
      <c r="B173" s="30"/>
      <c r="C173" s="30"/>
      <c r="D173" s="30"/>
      <c r="E173" s="30"/>
      <c r="F173" s="30"/>
      <c r="G173" s="30"/>
      <c r="H173" s="30"/>
      <c r="I173" s="30"/>
      <c r="J173" s="30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</row>
    <row r="174" spans="1:56" ht="15.75" customHeight="1">
      <c r="A174" s="43"/>
      <c r="B174" s="30"/>
      <c r="C174" s="30"/>
      <c r="D174" s="30"/>
      <c r="E174" s="30"/>
      <c r="F174" s="30"/>
      <c r="G174" s="30"/>
      <c r="H174" s="30"/>
      <c r="I174" s="30"/>
      <c r="J174" s="30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</row>
    <row r="175" spans="1:56" ht="15.75" customHeight="1">
      <c r="A175" s="43"/>
      <c r="B175" s="30"/>
      <c r="C175" s="30"/>
      <c r="D175" s="30"/>
      <c r="E175" s="30"/>
      <c r="F175" s="30"/>
      <c r="G175" s="30"/>
      <c r="H175" s="30"/>
      <c r="I175" s="30"/>
      <c r="J175" s="30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</row>
    <row r="176" spans="1:56" ht="15.75" customHeight="1">
      <c r="A176" s="43"/>
      <c r="B176" s="30"/>
      <c r="C176" s="30"/>
      <c r="D176" s="30"/>
      <c r="E176" s="30"/>
      <c r="F176" s="30"/>
      <c r="G176" s="30"/>
      <c r="H176" s="30"/>
      <c r="I176" s="30"/>
      <c r="J176" s="30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</row>
    <row r="177" spans="1:56" ht="15.75" customHeight="1">
      <c r="A177" s="43"/>
      <c r="B177" s="30"/>
      <c r="C177" s="30"/>
      <c r="D177" s="30"/>
      <c r="E177" s="30"/>
      <c r="F177" s="30"/>
      <c r="G177" s="30"/>
      <c r="H177" s="30"/>
      <c r="I177" s="30"/>
      <c r="J177" s="30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</row>
    <row r="178" spans="1:56" ht="15.75" customHeight="1">
      <c r="A178" s="43"/>
      <c r="B178" s="30"/>
      <c r="C178" s="30"/>
      <c r="D178" s="30"/>
      <c r="E178" s="30"/>
      <c r="F178" s="30"/>
      <c r="G178" s="30"/>
      <c r="H178" s="30"/>
      <c r="I178" s="30"/>
      <c r="J178" s="30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</row>
    <row r="179" spans="1:56" ht="15.75" customHeight="1">
      <c r="A179" s="43"/>
      <c r="B179" s="30"/>
      <c r="C179" s="30"/>
      <c r="D179" s="30"/>
      <c r="E179" s="30"/>
      <c r="F179" s="30"/>
      <c r="G179" s="30"/>
      <c r="H179" s="30"/>
      <c r="I179" s="30"/>
      <c r="J179" s="30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</row>
    <row r="180" spans="1:56" ht="15.75" customHeight="1">
      <c r="A180" s="43"/>
      <c r="B180" s="30"/>
      <c r="C180" s="30"/>
      <c r="D180" s="30"/>
      <c r="E180" s="30"/>
      <c r="F180" s="30"/>
      <c r="G180" s="30"/>
      <c r="H180" s="30"/>
      <c r="I180" s="30"/>
      <c r="J180" s="30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</row>
    <row r="181" spans="1:56" ht="15.75" customHeight="1">
      <c r="A181" s="43"/>
      <c r="B181" s="30"/>
      <c r="C181" s="30"/>
      <c r="D181" s="30"/>
      <c r="E181" s="30"/>
      <c r="F181" s="30"/>
      <c r="G181" s="30"/>
      <c r="H181" s="30"/>
      <c r="I181" s="30"/>
      <c r="J181" s="30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</row>
    <row r="182" spans="1:56" ht="15.75" customHeight="1">
      <c r="A182" s="43"/>
      <c r="B182" s="30"/>
      <c r="C182" s="30"/>
      <c r="D182" s="30"/>
      <c r="E182" s="30"/>
      <c r="F182" s="30"/>
      <c r="G182" s="30"/>
      <c r="H182" s="30"/>
      <c r="I182" s="30"/>
      <c r="J182" s="30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</row>
    <row r="183" spans="1:56" ht="15.75" customHeight="1">
      <c r="A183" s="43"/>
      <c r="B183" s="30"/>
      <c r="C183" s="30"/>
      <c r="D183" s="30"/>
      <c r="E183" s="30"/>
      <c r="F183" s="30"/>
      <c r="G183" s="30"/>
      <c r="H183" s="30"/>
      <c r="I183" s="30"/>
      <c r="J183" s="30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</row>
    <row r="184" spans="1:56" ht="15.75" customHeight="1">
      <c r="A184" s="43"/>
      <c r="B184" s="30"/>
      <c r="C184" s="30"/>
      <c r="D184" s="30"/>
      <c r="E184" s="30"/>
      <c r="F184" s="30"/>
      <c r="G184" s="30"/>
      <c r="H184" s="30"/>
      <c r="I184" s="30"/>
      <c r="J184" s="30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</row>
    <row r="185" spans="1:56" ht="15.75" customHeight="1">
      <c r="A185" s="43"/>
      <c r="B185" s="30"/>
      <c r="C185" s="30"/>
      <c r="D185" s="30"/>
      <c r="E185" s="30"/>
      <c r="F185" s="30"/>
      <c r="G185" s="30"/>
      <c r="H185" s="30"/>
      <c r="I185" s="30"/>
      <c r="J185" s="30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</row>
    <row r="186" spans="1:56" ht="15.75" customHeight="1">
      <c r="A186" s="43"/>
      <c r="B186" s="30"/>
      <c r="C186" s="30"/>
      <c r="D186" s="30"/>
      <c r="E186" s="30"/>
      <c r="F186" s="30"/>
      <c r="G186" s="30"/>
      <c r="H186" s="30"/>
      <c r="I186" s="30"/>
      <c r="J186" s="30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</row>
    <row r="187" spans="1:56" ht="15.75" customHeight="1">
      <c r="A187" s="43"/>
      <c r="B187" s="30"/>
      <c r="C187" s="30"/>
      <c r="D187" s="30"/>
      <c r="E187" s="30"/>
      <c r="F187" s="30"/>
      <c r="G187" s="30"/>
      <c r="H187" s="30"/>
      <c r="I187" s="30"/>
      <c r="J187" s="30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</row>
    <row r="188" spans="1:56" ht="15.75" customHeight="1">
      <c r="A188" s="43"/>
      <c r="B188" s="30"/>
      <c r="C188" s="30"/>
      <c r="D188" s="30"/>
      <c r="E188" s="30"/>
      <c r="F188" s="30"/>
      <c r="G188" s="30"/>
      <c r="H188" s="30"/>
      <c r="I188" s="30"/>
      <c r="J188" s="30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</row>
    <row r="189" spans="1:56" ht="15.75" customHeight="1">
      <c r="A189" s="43"/>
      <c r="B189" s="30"/>
      <c r="C189" s="30"/>
      <c r="D189" s="30"/>
      <c r="E189" s="30"/>
      <c r="F189" s="30"/>
      <c r="G189" s="30"/>
      <c r="H189" s="30"/>
      <c r="I189" s="30"/>
      <c r="J189" s="30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</row>
    <row r="190" spans="1:56" ht="15.75" customHeight="1">
      <c r="A190" s="43"/>
      <c r="B190" s="30"/>
      <c r="C190" s="30"/>
      <c r="D190" s="30"/>
      <c r="E190" s="30"/>
      <c r="F190" s="30"/>
      <c r="G190" s="30"/>
      <c r="H190" s="30"/>
      <c r="I190" s="30"/>
      <c r="J190" s="30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</row>
    <row r="191" spans="1:56" ht="15.75" customHeight="1">
      <c r="A191" s="43"/>
      <c r="B191" s="30"/>
      <c r="C191" s="30"/>
      <c r="D191" s="30"/>
      <c r="E191" s="30"/>
      <c r="F191" s="30"/>
      <c r="G191" s="30"/>
      <c r="H191" s="30"/>
      <c r="I191" s="30"/>
      <c r="J191" s="30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</row>
    <row r="192" spans="1:56" ht="15.75" customHeight="1">
      <c r="A192" s="43"/>
      <c r="B192" s="30"/>
      <c r="C192" s="30"/>
      <c r="D192" s="30"/>
      <c r="E192" s="30"/>
      <c r="F192" s="30"/>
      <c r="G192" s="30"/>
      <c r="H192" s="30"/>
      <c r="I192" s="30"/>
      <c r="J192" s="30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</row>
    <row r="193" spans="1:56" ht="15.75" customHeight="1">
      <c r="A193" s="43"/>
      <c r="B193" s="30"/>
      <c r="C193" s="30"/>
      <c r="D193" s="30"/>
      <c r="E193" s="30"/>
      <c r="F193" s="30"/>
      <c r="G193" s="30"/>
      <c r="H193" s="30"/>
      <c r="I193" s="30"/>
      <c r="J193" s="30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</row>
    <row r="194" spans="1:56" ht="15.75" customHeight="1">
      <c r="A194" s="43"/>
      <c r="B194" s="30"/>
      <c r="C194" s="30"/>
      <c r="D194" s="30"/>
      <c r="E194" s="30"/>
      <c r="F194" s="30"/>
      <c r="G194" s="30"/>
      <c r="H194" s="30"/>
      <c r="I194" s="30"/>
      <c r="J194" s="30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</row>
    <row r="195" spans="1:56" ht="15.75" customHeight="1">
      <c r="A195" s="43"/>
      <c r="B195" s="30"/>
      <c r="C195" s="30"/>
      <c r="D195" s="30"/>
      <c r="E195" s="30"/>
      <c r="F195" s="30"/>
      <c r="G195" s="30"/>
      <c r="H195" s="30"/>
      <c r="I195" s="30"/>
      <c r="J195" s="30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</row>
    <row r="196" spans="1:56" ht="15.75" customHeight="1">
      <c r="A196" s="43"/>
      <c r="B196" s="30"/>
      <c r="C196" s="30"/>
      <c r="D196" s="30"/>
      <c r="E196" s="30"/>
      <c r="F196" s="30"/>
      <c r="G196" s="30"/>
      <c r="H196" s="30"/>
      <c r="I196" s="30"/>
      <c r="J196" s="30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</row>
    <row r="197" spans="1:56" ht="15.75" customHeight="1">
      <c r="A197" s="43"/>
      <c r="B197" s="30"/>
      <c r="C197" s="30"/>
      <c r="D197" s="30"/>
      <c r="E197" s="30"/>
      <c r="F197" s="30"/>
      <c r="G197" s="30"/>
      <c r="H197" s="30"/>
      <c r="I197" s="30"/>
      <c r="J197" s="30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</row>
    <row r="198" spans="1:56" ht="15.75" customHeight="1">
      <c r="A198" s="43"/>
      <c r="B198" s="30"/>
      <c r="C198" s="30"/>
      <c r="D198" s="30"/>
      <c r="E198" s="30"/>
      <c r="F198" s="30"/>
      <c r="G198" s="30"/>
      <c r="H198" s="30"/>
      <c r="I198" s="30"/>
      <c r="J198" s="30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</row>
    <row r="199" spans="1:56" ht="15.75" customHeight="1">
      <c r="A199" s="43"/>
      <c r="B199" s="30"/>
      <c r="C199" s="30"/>
      <c r="D199" s="30"/>
      <c r="E199" s="30"/>
      <c r="F199" s="30"/>
      <c r="G199" s="30"/>
      <c r="H199" s="30"/>
      <c r="I199" s="30"/>
      <c r="J199" s="30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</row>
    <row r="200" spans="1:56" ht="15.75" customHeight="1">
      <c r="A200" s="43"/>
      <c r="B200" s="30"/>
      <c r="C200" s="30"/>
      <c r="D200" s="30"/>
      <c r="E200" s="30"/>
      <c r="F200" s="30"/>
      <c r="G200" s="30"/>
      <c r="H200" s="30"/>
      <c r="I200" s="30"/>
      <c r="J200" s="30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</row>
    <row r="201" spans="1:56" ht="15.75" customHeight="1">
      <c r="A201" s="43"/>
      <c r="B201" s="30"/>
      <c r="C201" s="30"/>
      <c r="D201" s="30"/>
      <c r="E201" s="30"/>
      <c r="F201" s="30"/>
      <c r="G201" s="30"/>
      <c r="H201" s="30"/>
      <c r="I201" s="30"/>
      <c r="J201" s="30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</row>
    <row r="202" spans="1:56" ht="15.75" customHeight="1">
      <c r="A202" s="43"/>
      <c r="B202" s="30"/>
      <c r="C202" s="30"/>
      <c r="D202" s="30"/>
      <c r="E202" s="30"/>
      <c r="F202" s="30"/>
      <c r="G202" s="30"/>
      <c r="H202" s="30"/>
      <c r="I202" s="30"/>
      <c r="J202" s="30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</row>
    <row r="203" spans="1:56" ht="15.75" customHeight="1">
      <c r="A203" s="43"/>
      <c r="B203" s="30"/>
      <c r="C203" s="30"/>
      <c r="D203" s="30"/>
      <c r="E203" s="30"/>
      <c r="F203" s="30"/>
      <c r="G203" s="30"/>
      <c r="H203" s="30"/>
      <c r="I203" s="30"/>
      <c r="J203" s="30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</row>
    <row r="204" spans="1:56" ht="15.75" customHeight="1">
      <c r="A204" s="43"/>
      <c r="B204" s="30"/>
      <c r="C204" s="30"/>
      <c r="D204" s="30"/>
      <c r="E204" s="30"/>
      <c r="F204" s="30"/>
      <c r="G204" s="30"/>
      <c r="H204" s="30"/>
      <c r="I204" s="30"/>
      <c r="J204" s="30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</row>
    <row r="205" spans="1:56" ht="15.75" customHeight="1">
      <c r="A205" s="43"/>
      <c r="B205" s="30"/>
      <c r="C205" s="30"/>
      <c r="D205" s="30"/>
      <c r="E205" s="30"/>
      <c r="F205" s="30"/>
      <c r="G205" s="30"/>
      <c r="H205" s="30"/>
      <c r="I205" s="30"/>
      <c r="J205" s="30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</row>
    <row r="206" spans="1:56" ht="15.75" customHeight="1">
      <c r="A206" s="43"/>
      <c r="B206" s="30"/>
      <c r="C206" s="30"/>
      <c r="D206" s="30"/>
      <c r="E206" s="30"/>
      <c r="F206" s="30"/>
      <c r="G206" s="30"/>
      <c r="H206" s="30"/>
      <c r="I206" s="30"/>
      <c r="J206" s="30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</row>
    <row r="207" spans="1:56" ht="15.75" customHeight="1">
      <c r="A207" s="43"/>
      <c r="B207" s="30"/>
      <c r="C207" s="30"/>
      <c r="D207" s="30"/>
      <c r="E207" s="30"/>
      <c r="F207" s="30"/>
      <c r="G207" s="30"/>
      <c r="H207" s="30"/>
      <c r="I207" s="30"/>
      <c r="J207" s="30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</row>
    <row r="208" spans="1:56" ht="15.75" customHeight="1">
      <c r="A208" s="43"/>
      <c r="B208" s="30"/>
      <c r="C208" s="30"/>
      <c r="D208" s="30"/>
      <c r="E208" s="30"/>
      <c r="F208" s="30"/>
      <c r="G208" s="30"/>
      <c r="H208" s="30"/>
      <c r="I208" s="30"/>
      <c r="J208" s="30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</row>
    <row r="209" spans="1:56" ht="15.75" customHeight="1">
      <c r="A209" s="43"/>
      <c r="B209" s="30"/>
      <c r="C209" s="30"/>
      <c r="D209" s="30"/>
      <c r="E209" s="30"/>
      <c r="F209" s="30"/>
      <c r="G209" s="30"/>
      <c r="H209" s="30"/>
      <c r="I209" s="30"/>
      <c r="J209" s="30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</row>
    <row r="210" spans="1:56" ht="15.75" customHeight="1">
      <c r="A210" s="43"/>
      <c r="B210" s="30"/>
      <c r="C210" s="30"/>
      <c r="D210" s="30"/>
      <c r="E210" s="30"/>
      <c r="F210" s="30"/>
      <c r="G210" s="30"/>
      <c r="H210" s="30"/>
      <c r="I210" s="30"/>
      <c r="J210" s="30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</row>
    <row r="211" spans="1:56" ht="15.75" customHeight="1">
      <c r="A211" s="43"/>
      <c r="B211" s="30"/>
      <c r="C211" s="30"/>
      <c r="D211" s="30"/>
      <c r="E211" s="30"/>
      <c r="F211" s="30"/>
      <c r="G211" s="30"/>
      <c r="H211" s="30"/>
      <c r="I211" s="30"/>
      <c r="J211" s="30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</row>
    <row r="212" spans="1:56" ht="15.75" customHeight="1">
      <c r="A212" s="43"/>
      <c r="B212" s="30"/>
      <c r="C212" s="30"/>
      <c r="D212" s="30"/>
      <c r="E212" s="30"/>
      <c r="F212" s="30"/>
      <c r="G212" s="30"/>
      <c r="H212" s="30"/>
      <c r="I212" s="30"/>
      <c r="J212" s="30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</row>
    <row r="213" spans="1:56" ht="15.75" customHeight="1">
      <c r="A213" s="43"/>
      <c r="B213" s="30"/>
      <c r="C213" s="30"/>
      <c r="D213" s="30"/>
      <c r="E213" s="30"/>
      <c r="F213" s="30"/>
      <c r="G213" s="30"/>
      <c r="H213" s="30"/>
      <c r="I213" s="30"/>
      <c r="J213" s="30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</row>
    <row r="214" spans="1:56" ht="15.75" customHeight="1">
      <c r="A214" s="43"/>
      <c r="B214" s="30"/>
      <c r="C214" s="30"/>
      <c r="D214" s="30"/>
      <c r="E214" s="30"/>
      <c r="F214" s="30"/>
      <c r="G214" s="30"/>
      <c r="H214" s="30"/>
      <c r="I214" s="30"/>
      <c r="J214" s="30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</row>
    <row r="215" spans="1:56" ht="15.75" customHeight="1">
      <c r="A215" s="43"/>
      <c r="B215" s="30"/>
      <c r="C215" s="30"/>
      <c r="D215" s="30"/>
      <c r="E215" s="30"/>
      <c r="F215" s="30"/>
      <c r="G215" s="30"/>
      <c r="H215" s="30"/>
      <c r="I215" s="30"/>
      <c r="J215" s="30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</row>
    <row r="216" spans="1:56" ht="15.75" customHeight="1">
      <c r="A216" s="43"/>
      <c r="B216" s="30"/>
      <c r="C216" s="30"/>
      <c r="D216" s="30"/>
      <c r="E216" s="30"/>
      <c r="F216" s="30"/>
      <c r="G216" s="30"/>
      <c r="H216" s="30"/>
      <c r="I216" s="30"/>
      <c r="J216" s="30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</row>
    <row r="217" spans="1:56" ht="15.75" customHeight="1">
      <c r="A217" s="43"/>
      <c r="B217" s="30"/>
      <c r="C217" s="30"/>
      <c r="D217" s="30"/>
      <c r="E217" s="30"/>
      <c r="F217" s="30"/>
      <c r="G217" s="30"/>
      <c r="H217" s="30"/>
      <c r="I217" s="30"/>
      <c r="J217" s="30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</row>
    <row r="218" spans="1:56" ht="15.75" customHeight="1">
      <c r="A218" s="43"/>
      <c r="B218" s="30"/>
      <c r="C218" s="30"/>
      <c r="D218" s="30"/>
      <c r="E218" s="30"/>
      <c r="F218" s="30"/>
      <c r="G218" s="30"/>
      <c r="H218" s="30"/>
      <c r="I218" s="30"/>
      <c r="J218" s="30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</row>
    <row r="219" spans="1:56" ht="15.75" customHeight="1">
      <c r="A219" s="43"/>
      <c r="B219" s="30"/>
      <c r="C219" s="30"/>
      <c r="D219" s="30"/>
      <c r="E219" s="30"/>
      <c r="F219" s="30"/>
      <c r="G219" s="30"/>
      <c r="H219" s="30"/>
      <c r="I219" s="30"/>
      <c r="J219" s="30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</row>
    <row r="220" spans="1:56" ht="15.75" customHeight="1">
      <c r="A220" s="43"/>
      <c r="B220" s="30"/>
      <c r="C220" s="30"/>
      <c r="D220" s="30"/>
      <c r="E220" s="30"/>
      <c r="F220" s="30"/>
      <c r="G220" s="30"/>
      <c r="H220" s="30"/>
      <c r="I220" s="30"/>
      <c r="J220" s="30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</row>
    <row r="221" spans="1:56" ht="15.75" customHeight="1">
      <c r="A221" s="43"/>
      <c r="B221" s="30"/>
      <c r="C221" s="30"/>
      <c r="D221" s="30"/>
      <c r="E221" s="30"/>
      <c r="F221" s="30"/>
      <c r="G221" s="30"/>
      <c r="H221" s="30"/>
      <c r="I221" s="30"/>
      <c r="J221" s="30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</row>
    <row r="222" spans="1:56" ht="15.75" customHeight="1">
      <c r="A222" s="43"/>
      <c r="B222" s="30"/>
      <c r="C222" s="30"/>
      <c r="D222" s="30"/>
      <c r="E222" s="30"/>
      <c r="F222" s="30"/>
      <c r="G222" s="30"/>
      <c r="H222" s="30"/>
      <c r="I222" s="30"/>
      <c r="J222" s="30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</row>
    <row r="223" spans="1:56" ht="15.75" customHeight="1">
      <c r="A223" s="43"/>
      <c r="B223" s="30"/>
      <c r="C223" s="30"/>
      <c r="D223" s="30"/>
      <c r="E223" s="30"/>
      <c r="F223" s="30"/>
      <c r="G223" s="30"/>
      <c r="H223" s="30"/>
      <c r="I223" s="30"/>
      <c r="J223" s="30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</row>
    <row r="224" spans="1:56" ht="15.75" customHeight="1">
      <c r="A224" s="43"/>
      <c r="B224" s="30"/>
      <c r="C224" s="30"/>
      <c r="D224" s="30"/>
      <c r="E224" s="30"/>
      <c r="F224" s="30"/>
      <c r="G224" s="30"/>
      <c r="H224" s="30"/>
      <c r="I224" s="30"/>
      <c r="J224" s="30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</row>
    <row r="225" spans="1:56" ht="15.75" customHeight="1">
      <c r="A225" s="43"/>
      <c r="B225" s="30"/>
      <c r="C225" s="30"/>
      <c r="D225" s="30"/>
      <c r="E225" s="30"/>
      <c r="F225" s="30"/>
      <c r="G225" s="30"/>
      <c r="H225" s="30"/>
      <c r="I225" s="30"/>
      <c r="J225" s="30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</row>
    <row r="226" spans="1:56" ht="15.75" customHeight="1"/>
    <row r="227" spans="1:56" ht="15.75" customHeight="1"/>
    <row r="228" spans="1:56" ht="15.75" customHeight="1"/>
    <row r="229" spans="1:56" ht="15.75" customHeight="1"/>
    <row r="230" spans="1:56" ht="15.75" customHeight="1"/>
    <row r="231" spans="1:56" ht="15.75" customHeight="1"/>
    <row r="232" spans="1:56" ht="15.75" customHeight="1"/>
    <row r="233" spans="1:56" ht="15.75" customHeight="1"/>
    <row r="234" spans="1:56" ht="15.75" customHeight="1"/>
    <row r="235" spans="1:56" ht="15.75" customHeight="1"/>
    <row r="236" spans="1:56" ht="15.75" customHeight="1"/>
    <row r="237" spans="1:56" ht="15.75" customHeight="1"/>
    <row r="238" spans="1:56" ht="15.75" customHeight="1"/>
    <row r="239" spans="1:56" ht="15.75" customHeight="1"/>
    <row r="240" spans="1:5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O6:AO7"/>
    <mergeCell ref="AP6:AP7"/>
    <mergeCell ref="AQ6:AQ7"/>
    <mergeCell ref="AR6:AR7"/>
    <mergeCell ref="AS6:AS7"/>
    <mergeCell ref="O6:O7"/>
    <mergeCell ref="AF6:AF7"/>
    <mergeCell ref="AG6:AN6"/>
    <mergeCell ref="A1:C1"/>
    <mergeCell ref="Q1:S1"/>
    <mergeCell ref="A3:BD3"/>
    <mergeCell ref="BC4:BD4"/>
    <mergeCell ref="A5:A7"/>
    <mergeCell ref="B5:B7"/>
    <mergeCell ref="C5:C7"/>
    <mergeCell ref="P6:P7"/>
    <mergeCell ref="Q6:W6"/>
    <mergeCell ref="X6:X7"/>
    <mergeCell ref="Y6:Y7"/>
    <mergeCell ref="Z6:AD6"/>
    <mergeCell ref="AE6:AE7"/>
    <mergeCell ref="D6:D7"/>
    <mergeCell ref="E6:I6"/>
    <mergeCell ref="J6:J7"/>
    <mergeCell ref="K6:K7"/>
    <mergeCell ref="L6:N6"/>
    <mergeCell ref="AP5:AR5"/>
    <mergeCell ref="AS5:AZ5"/>
    <mergeCell ref="BA5:BD5"/>
    <mergeCell ref="BB6:BC6"/>
    <mergeCell ref="BD6:BD7"/>
    <mergeCell ref="AT6:AY6"/>
    <mergeCell ref="AZ6:AZ7"/>
    <mergeCell ref="BA6:BA7"/>
    <mergeCell ref="D5:J5"/>
    <mergeCell ref="K5:O5"/>
    <mergeCell ref="P5:X5"/>
    <mergeCell ref="Y5:AE5"/>
    <mergeCell ref="AF5:AO5"/>
  </mergeCells>
  <pageMargins left="0.45" right="0.38" top="0.38" bottom="0.43" header="0" footer="0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1000"/>
  <sheetViews>
    <sheetView workbookViewId="0">
      <selection activeCell="A3" sqref="A3:AT3"/>
    </sheetView>
  </sheetViews>
  <sheetFormatPr defaultColWidth="11.25" defaultRowHeight="15" customHeight="1"/>
  <cols>
    <col min="1" max="1" width="2.83203125" customWidth="1"/>
    <col min="2" max="2" width="14.75" customWidth="1"/>
    <col min="3" max="3" width="6.83203125" customWidth="1"/>
    <col min="4" max="44" width="2.5" customWidth="1"/>
    <col min="45" max="45" width="3.25" customWidth="1"/>
    <col min="46" max="46" width="4.08203125" customWidth="1"/>
  </cols>
  <sheetData>
    <row r="1" spans="1:46" ht="40.5" customHeight="1">
      <c r="A1" s="148" t="s">
        <v>0</v>
      </c>
      <c r="B1" s="149"/>
      <c r="C1" s="150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51"/>
      <c r="R1" s="152"/>
      <c r="S1" s="15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5.7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5"/>
      <c r="R2" s="5"/>
      <c r="S2" s="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50.25" customHeight="1">
      <c r="A3" s="153" t="s">
        <v>129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</row>
    <row r="4" spans="1:46" ht="11.25" customHeight="1">
      <c r="A4" s="4"/>
      <c r="B4" s="4"/>
      <c r="C4" s="4"/>
      <c r="D4" s="4"/>
      <c r="E4" s="4"/>
      <c r="F4" s="4"/>
      <c r="G4" s="4"/>
      <c r="H4" s="4"/>
      <c r="I4" s="4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60"/>
      <c r="AT4" s="61"/>
    </row>
    <row r="5" spans="1:46" ht="27.75" customHeight="1">
      <c r="A5" s="195" t="s">
        <v>93</v>
      </c>
      <c r="B5" s="195" t="s">
        <v>94</v>
      </c>
      <c r="C5" s="190" t="s">
        <v>3</v>
      </c>
      <c r="D5" s="185" t="s">
        <v>4</v>
      </c>
      <c r="E5" s="138"/>
      <c r="F5" s="138"/>
      <c r="G5" s="138"/>
      <c r="H5" s="138"/>
      <c r="I5" s="138"/>
      <c r="J5" s="146" t="s">
        <v>60</v>
      </c>
      <c r="K5" s="186" t="s">
        <v>61</v>
      </c>
      <c r="L5" s="138"/>
      <c r="M5" s="138"/>
      <c r="N5" s="138"/>
      <c r="O5" s="138"/>
      <c r="P5" s="138"/>
      <c r="Q5" s="138"/>
      <c r="R5" s="138"/>
      <c r="S5" s="186" t="s">
        <v>62</v>
      </c>
      <c r="T5" s="138"/>
      <c r="U5" s="138"/>
      <c r="V5" s="138"/>
      <c r="W5" s="138"/>
      <c r="X5" s="138"/>
      <c r="Y5" s="186" t="s">
        <v>63</v>
      </c>
      <c r="Z5" s="138"/>
      <c r="AA5" s="138"/>
      <c r="AB5" s="138"/>
      <c r="AC5" s="138"/>
      <c r="AD5" s="138"/>
      <c r="AE5" s="138"/>
      <c r="AF5" s="138"/>
      <c r="AG5" s="139"/>
      <c r="AH5" s="186" t="s">
        <v>95</v>
      </c>
      <c r="AI5" s="138"/>
      <c r="AJ5" s="139"/>
      <c r="AK5" s="186" t="s">
        <v>65</v>
      </c>
      <c r="AL5" s="138"/>
      <c r="AM5" s="138"/>
      <c r="AN5" s="138"/>
      <c r="AO5" s="138"/>
      <c r="AP5" s="138"/>
      <c r="AQ5" s="138"/>
      <c r="AR5" s="141" t="s">
        <v>96</v>
      </c>
      <c r="AS5" s="138"/>
      <c r="AT5" s="138"/>
    </row>
    <row r="6" spans="1:46" ht="18" customHeight="1">
      <c r="A6" s="143"/>
      <c r="B6" s="143"/>
      <c r="C6" s="143"/>
      <c r="D6" s="146" t="s">
        <v>9</v>
      </c>
      <c r="E6" s="191" t="s">
        <v>10</v>
      </c>
      <c r="F6" s="138"/>
      <c r="G6" s="138"/>
      <c r="H6" s="138"/>
      <c r="I6" s="139"/>
      <c r="J6" s="143"/>
      <c r="K6" s="196" t="s">
        <v>9</v>
      </c>
      <c r="L6" s="193" t="s">
        <v>10</v>
      </c>
      <c r="M6" s="138"/>
      <c r="N6" s="138"/>
      <c r="O6" s="138"/>
      <c r="P6" s="138"/>
      <c r="Q6" s="138"/>
      <c r="R6" s="139"/>
      <c r="S6" s="196" t="s">
        <v>9</v>
      </c>
      <c r="T6" s="189" t="s">
        <v>10</v>
      </c>
      <c r="U6" s="138"/>
      <c r="V6" s="138"/>
      <c r="W6" s="138"/>
      <c r="X6" s="139"/>
      <c r="Y6" s="190" t="s">
        <v>9</v>
      </c>
      <c r="Z6" s="189" t="s">
        <v>10</v>
      </c>
      <c r="AA6" s="138"/>
      <c r="AB6" s="138"/>
      <c r="AC6" s="138"/>
      <c r="AD6" s="138"/>
      <c r="AE6" s="138"/>
      <c r="AF6" s="138"/>
      <c r="AG6" s="139"/>
      <c r="AH6" s="188" t="s">
        <v>97</v>
      </c>
      <c r="AI6" s="188" t="s">
        <v>67</v>
      </c>
      <c r="AJ6" s="188" t="s">
        <v>68</v>
      </c>
      <c r="AK6" s="190" t="s">
        <v>9</v>
      </c>
      <c r="AL6" s="189" t="s">
        <v>10</v>
      </c>
      <c r="AM6" s="138"/>
      <c r="AN6" s="138"/>
      <c r="AO6" s="138"/>
      <c r="AP6" s="138"/>
      <c r="AQ6" s="138"/>
      <c r="AR6" s="190" t="s">
        <v>9</v>
      </c>
      <c r="AS6" s="187" t="s">
        <v>15</v>
      </c>
      <c r="AT6" s="139"/>
    </row>
    <row r="7" spans="1:46" ht="85.5" customHeight="1">
      <c r="A7" s="144"/>
      <c r="B7" s="144"/>
      <c r="C7" s="144"/>
      <c r="D7" s="144"/>
      <c r="E7" s="48" t="s">
        <v>17</v>
      </c>
      <c r="F7" s="48" t="s">
        <v>18</v>
      </c>
      <c r="G7" s="48" t="s">
        <v>69</v>
      </c>
      <c r="H7" s="48" t="s">
        <v>21</v>
      </c>
      <c r="I7" s="62" t="s">
        <v>22</v>
      </c>
      <c r="J7" s="144"/>
      <c r="K7" s="144"/>
      <c r="L7" s="49" t="s">
        <v>70</v>
      </c>
      <c r="M7" s="49" t="s">
        <v>71</v>
      </c>
      <c r="N7" s="49" t="s">
        <v>98</v>
      </c>
      <c r="O7" s="49" t="s">
        <v>99</v>
      </c>
      <c r="P7" s="49" t="s">
        <v>100</v>
      </c>
      <c r="Q7" s="49" t="s">
        <v>101</v>
      </c>
      <c r="R7" s="49" t="s">
        <v>75</v>
      </c>
      <c r="S7" s="144"/>
      <c r="T7" s="50" t="s">
        <v>76</v>
      </c>
      <c r="U7" s="50" t="s">
        <v>77</v>
      </c>
      <c r="V7" s="49" t="s">
        <v>78</v>
      </c>
      <c r="W7" s="49" t="s">
        <v>80</v>
      </c>
      <c r="X7" s="49" t="s">
        <v>102</v>
      </c>
      <c r="Y7" s="144"/>
      <c r="Z7" s="49" t="s">
        <v>103</v>
      </c>
      <c r="AA7" s="47" t="s">
        <v>104</v>
      </c>
      <c r="AB7" s="49" t="s">
        <v>105</v>
      </c>
      <c r="AC7" s="49" t="s">
        <v>28</v>
      </c>
      <c r="AD7" s="49" t="s">
        <v>83</v>
      </c>
      <c r="AE7" s="47" t="s">
        <v>84</v>
      </c>
      <c r="AF7" s="51" t="s">
        <v>85</v>
      </c>
      <c r="AG7" s="51" t="s">
        <v>106</v>
      </c>
      <c r="AH7" s="144"/>
      <c r="AI7" s="144"/>
      <c r="AJ7" s="144"/>
      <c r="AK7" s="144"/>
      <c r="AL7" s="49" t="s">
        <v>24</v>
      </c>
      <c r="AM7" s="49" t="s">
        <v>25</v>
      </c>
      <c r="AN7" s="49" t="s">
        <v>86</v>
      </c>
      <c r="AO7" s="49" t="s">
        <v>87</v>
      </c>
      <c r="AP7" s="49" t="s">
        <v>88</v>
      </c>
      <c r="AQ7" s="51" t="s">
        <v>89</v>
      </c>
      <c r="AR7" s="144"/>
      <c r="AS7" s="52" t="s">
        <v>90</v>
      </c>
      <c r="AT7" s="52" t="s">
        <v>91</v>
      </c>
    </row>
    <row r="8" spans="1:46" ht="19.5" customHeight="1">
      <c r="A8" s="8"/>
      <c r="B8" s="9" t="s">
        <v>32</v>
      </c>
      <c r="C8" s="99">
        <f>C11</f>
        <v>56348.5</v>
      </c>
      <c r="D8" s="99">
        <f t="shared" ref="D8:AT8" si="0">D11</f>
        <v>22</v>
      </c>
      <c r="E8" s="99">
        <f t="shared" si="0"/>
        <v>4</v>
      </c>
      <c r="F8" s="99">
        <f t="shared" si="0"/>
        <v>5</v>
      </c>
      <c r="G8" s="99">
        <f t="shared" si="0"/>
        <v>5</v>
      </c>
      <c r="H8" s="99">
        <f t="shared" si="0"/>
        <v>8</v>
      </c>
      <c r="I8" s="99">
        <f t="shared" si="0"/>
        <v>7</v>
      </c>
      <c r="J8" s="99">
        <f t="shared" si="0"/>
        <v>25</v>
      </c>
      <c r="K8" s="99">
        <f t="shared" si="0"/>
        <v>49</v>
      </c>
      <c r="L8" s="99">
        <f t="shared" si="0"/>
        <v>8</v>
      </c>
      <c r="M8" s="99">
        <f t="shared" si="0"/>
        <v>10</v>
      </c>
      <c r="N8" s="99">
        <f t="shared" si="0"/>
        <v>6</v>
      </c>
      <c r="O8" s="99">
        <f t="shared" si="0"/>
        <v>5</v>
      </c>
      <c r="P8" s="99">
        <f t="shared" si="0"/>
        <v>7</v>
      </c>
      <c r="Q8" s="99">
        <f t="shared" si="0"/>
        <v>10</v>
      </c>
      <c r="R8" s="99">
        <f t="shared" si="0"/>
        <v>13</v>
      </c>
      <c r="S8" s="99">
        <f t="shared" si="0"/>
        <v>37</v>
      </c>
      <c r="T8" s="99">
        <f t="shared" si="0"/>
        <v>6</v>
      </c>
      <c r="U8" s="99">
        <f t="shared" si="0"/>
        <v>7</v>
      </c>
      <c r="V8" s="99">
        <f t="shared" si="0"/>
        <v>10</v>
      </c>
      <c r="W8" s="99">
        <f t="shared" si="0"/>
        <v>9</v>
      </c>
      <c r="X8" s="99">
        <f t="shared" si="0"/>
        <v>9</v>
      </c>
      <c r="Y8" s="99">
        <f t="shared" si="0"/>
        <v>83</v>
      </c>
      <c r="Z8" s="99">
        <f t="shared" si="0"/>
        <v>10</v>
      </c>
      <c r="AA8" s="99">
        <f t="shared" si="0"/>
        <v>10</v>
      </c>
      <c r="AB8" s="99">
        <f t="shared" si="0"/>
        <v>7</v>
      </c>
      <c r="AC8" s="99">
        <f t="shared" si="0"/>
        <v>12</v>
      </c>
      <c r="AD8" s="99">
        <f t="shared" si="0"/>
        <v>10</v>
      </c>
      <c r="AE8" s="99">
        <f t="shared" si="0"/>
        <v>15</v>
      </c>
      <c r="AF8" s="99">
        <f t="shared" si="0"/>
        <v>24</v>
      </c>
      <c r="AG8" s="99">
        <f t="shared" si="0"/>
        <v>7</v>
      </c>
      <c r="AH8" s="99">
        <f t="shared" si="0"/>
        <v>3</v>
      </c>
      <c r="AI8" s="99">
        <f t="shared" si="0"/>
        <v>3</v>
      </c>
      <c r="AJ8" s="99">
        <f t="shared" si="0"/>
        <v>11</v>
      </c>
      <c r="AK8" s="99">
        <f t="shared" si="0"/>
        <v>31</v>
      </c>
      <c r="AL8" s="99">
        <f t="shared" si="0"/>
        <v>5</v>
      </c>
      <c r="AM8" s="99">
        <f t="shared" si="0"/>
        <v>7</v>
      </c>
      <c r="AN8" s="99">
        <f t="shared" si="0"/>
        <v>4</v>
      </c>
      <c r="AO8" s="99">
        <f t="shared" si="0"/>
        <v>8</v>
      </c>
      <c r="AP8" s="99">
        <f t="shared" si="0"/>
        <v>8</v>
      </c>
      <c r="AQ8" s="99">
        <f t="shared" si="0"/>
        <v>9</v>
      </c>
      <c r="AR8" s="99">
        <f t="shared" si="0"/>
        <v>20</v>
      </c>
      <c r="AS8" s="99">
        <f t="shared" si="0"/>
        <v>7</v>
      </c>
      <c r="AT8" s="99">
        <f t="shared" si="0"/>
        <v>13</v>
      </c>
    </row>
    <row r="9" spans="1:46" ht="18" customHeight="1">
      <c r="A9" s="10"/>
      <c r="B9" s="11" t="s">
        <v>33</v>
      </c>
      <c r="C9" s="63"/>
      <c r="D9" s="63"/>
      <c r="E9" s="63"/>
      <c r="F9" s="63"/>
      <c r="G9" s="63"/>
      <c r="H9" s="63"/>
      <c r="I9" s="6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ht="18" customHeight="1">
      <c r="A10" s="10"/>
      <c r="B10" s="11" t="s">
        <v>35</v>
      </c>
      <c r="C10" s="63"/>
      <c r="D10" s="63"/>
      <c r="E10" s="63"/>
      <c r="F10" s="63"/>
      <c r="G10" s="63"/>
      <c r="H10" s="63"/>
      <c r="I10" s="6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1:46" s="83" customFormat="1" ht="18" customHeight="1">
      <c r="A11" s="85" t="s">
        <v>36</v>
      </c>
      <c r="B11" s="85" t="s">
        <v>37</v>
      </c>
      <c r="C11" s="99">
        <f t="shared" ref="C11:AT11" si="1">SUM(C12:C25)</f>
        <v>56348.5</v>
      </c>
      <c r="D11" s="99">
        <f t="shared" si="1"/>
        <v>22</v>
      </c>
      <c r="E11" s="99">
        <f t="shared" si="1"/>
        <v>4</v>
      </c>
      <c r="F11" s="99">
        <f t="shared" si="1"/>
        <v>5</v>
      </c>
      <c r="G11" s="99">
        <f t="shared" si="1"/>
        <v>5</v>
      </c>
      <c r="H11" s="99">
        <f t="shared" si="1"/>
        <v>8</v>
      </c>
      <c r="I11" s="99">
        <f t="shared" si="1"/>
        <v>7</v>
      </c>
      <c r="J11" s="99">
        <f t="shared" si="1"/>
        <v>25</v>
      </c>
      <c r="K11" s="99">
        <f t="shared" si="1"/>
        <v>49</v>
      </c>
      <c r="L11" s="99">
        <f t="shared" si="1"/>
        <v>8</v>
      </c>
      <c r="M11" s="99">
        <f t="shared" si="1"/>
        <v>10</v>
      </c>
      <c r="N11" s="99">
        <f t="shared" si="1"/>
        <v>6</v>
      </c>
      <c r="O11" s="99">
        <f t="shared" si="1"/>
        <v>5</v>
      </c>
      <c r="P11" s="99">
        <f t="shared" si="1"/>
        <v>7</v>
      </c>
      <c r="Q11" s="99">
        <f t="shared" si="1"/>
        <v>10</v>
      </c>
      <c r="R11" s="99">
        <f t="shared" si="1"/>
        <v>13</v>
      </c>
      <c r="S11" s="99">
        <f t="shared" si="1"/>
        <v>37</v>
      </c>
      <c r="T11" s="99">
        <f t="shared" si="1"/>
        <v>6</v>
      </c>
      <c r="U11" s="99">
        <f t="shared" si="1"/>
        <v>7</v>
      </c>
      <c r="V11" s="99">
        <f t="shared" si="1"/>
        <v>10</v>
      </c>
      <c r="W11" s="99">
        <f t="shared" si="1"/>
        <v>9</v>
      </c>
      <c r="X11" s="99">
        <f t="shared" si="1"/>
        <v>9</v>
      </c>
      <c r="Y11" s="99">
        <f t="shared" si="1"/>
        <v>83</v>
      </c>
      <c r="Z11" s="99">
        <f t="shared" si="1"/>
        <v>10</v>
      </c>
      <c r="AA11" s="99">
        <f t="shared" si="1"/>
        <v>10</v>
      </c>
      <c r="AB11" s="99">
        <f t="shared" si="1"/>
        <v>7</v>
      </c>
      <c r="AC11" s="99">
        <f t="shared" si="1"/>
        <v>12</v>
      </c>
      <c r="AD11" s="99">
        <f t="shared" si="1"/>
        <v>10</v>
      </c>
      <c r="AE11" s="99">
        <f t="shared" si="1"/>
        <v>15</v>
      </c>
      <c r="AF11" s="99">
        <f t="shared" si="1"/>
        <v>24</v>
      </c>
      <c r="AG11" s="99">
        <f t="shared" si="1"/>
        <v>7</v>
      </c>
      <c r="AH11" s="99">
        <f t="shared" si="1"/>
        <v>3</v>
      </c>
      <c r="AI11" s="99">
        <f t="shared" si="1"/>
        <v>3</v>
      </c>
      <c r="AJ11" s="99">
        <f t="shared" si="1"/>
        <v>11</v>
      </c>
      <c r="AK11" s="99">
        <f t="shared" si="1"/>
        <v>31</v>
      </c>
      <c r="AL11" s="99">
        <f t="shared" si="1"/>
        <v>5</v>
      </c>
      <c r="AM11" s="99">
        <f t="shared" si="1"/>
        <v>7</v>
      </c>
      <c r="AN11" s="99">
        <f t="shared" si="1"/>
        <v>4</v>
      </c>
      <c r="AO11" s="99">
        <f t="shared" si="1"/>
        <v>8</v>
      </c>
      <c r="AP11" s="99">
        <f t="shared" si="1"/>
        <v>8</v>
      </c>
      <c r="AQ11" s="99">
        <f t="shared" si="1"/>
        <v>9</v>
      </c>
      <c r="AR11" s="99">
        <f t="shared" si="1"/>
        <v>20</v>
      </c>
      <c r="AS11" s="99">
        <f t="shared" si="1"/>
        <v>7</v>
      </c>
      <c r="AT11" s="99">
        <f t="shared" si="1"/>
        <v>13</v>
      </c>
    </row>
    <row r="12" spans="1:46" ht="18" customHeight="1">
      <c r="A12" s="56">
        <v>1</v>
      </c>
      <c r="B12" s="57" t="s">
        <v>40</v>
      </c>
      <c r="C12" s="96">
        <v>8236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1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1</v>
      </c>
      <c r="S12" s="40">
        <v>3</v>
      </c>
      <c r="T12" s="40">
        <v>0</v>
      </c>
      <c r="U12" s="40">
        <v>0</v>
      </c>
      <c r="V12" s="40">
        <v>1</v>
      </c>
      <c r="W12" s="40">
        <v>1</v>
      </c>
      <c r="X12" s="40">
        <v>1</v>
      </c>
      <c r="Y12" s="40">
        <v>6</v>
      </c>
      <c r="Z12" s="40">
        <v>1</v>
      </c>
      <c r="AA12" s="40">
        <v>1</v>
      </c>
      <c r="AB12" s="40">
        <v>1</v>
      </c>
      <c r="AC12" s="40">
        <v>1</v>
      </c>
      <c r="AD12" s="40">
        <v>0</v>
      </c>
      <c r="AE12" s="40">
        <v>0</v>
      </c>
      <c r="AF12" s="40">
        <v>2</v>
      </c>
      <c r="AG12" s="40">
        <v>0</v>
      </c>
      <c r="AH12" s="40">
        <v>0</v>
      </c>
      <c r="AI12" s="40">
        <v>0</v>
      </c>
      <c r="AJ12" s="40">
        <v>1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2</v>
      </c>
      <c r="AS12" s="40">
        <v>0</v>
      </c>
      <c r="AT12" s="40">
        <v>2</v>
      </c>
    </row>
    <row r="13" spans="1:46" ht="18" customHeight="1">
      <c r="A13" s="56">
        <v>2</v>
      </c>
      <c r="B13" s="57" t="s">
        <v>41</v>
      </c>
      <c r="C13" s="96">
        <v>5000</v>
      </c>
      <c r="D13" s="40">
        <v>4</v>
      </c>
      <c r="E13" s="40">
        <v>1</v>
      </c>
      <c r="F13" s="40">
        <v>1</v>
      </c>
      <c r="G13" s="40">
        <v>1</v>
      </c>
      <c r="H13" s="40">
        <v>1</v>
      </c>
      <c r="I13" s="40">
        <v>0</v>
      </c>
      <c r="J13" s="40">
        <v>12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9</v>
      </c>
      <c r="Z13" s="40">
        <v>1</v>
      </c>
      <c r="AA13" s="40">
        <v>0</v>
      </c>
      <c r="AB13" s="40">
        <v>0</v>
      </c>
      <c r="AC13" s="40">
        <v>1</v>
      </c>
      <c r="AD13" s="40">
        <v>1</v>
      </c>
      <c r="AE13" s="40">
        <v>1</v>
      </c>
      <c r="AF13" s="40">
        <v>4</v>
      </c>
      <c r="AG13" s="40">
        <v>1</v>
      </c>
      <c r="AH13" s="40">
        <v>1</v>
      </c>
      <c r="AI13" s="40">
        <v>0</v>
      </c>
      <c r="AJ13" s="40">
        <v>0</v>
      </c>
      <c r="AK13" s="40"/>
      <c r="AL13" s="40">
        <v>1</v>
      </c>
      <c r="AM13" s="40">
        <v>0</v>
      </c>
      <c r="AN13" s="40">
        <v>0</v>
      </c>
      <c r="AO13" s="40">
        <v>4</v>
      </c>
      <c r="AP13" s="40">
        <v>0</v>
      </c>
      <c r="AQ13" s="40">
        <v>0</v>
      </c>
      <c r="AR13" s="40">
        <v>3</v>
      </c>
      <c r="AS13" s="40">
        <v>1</v>
      </c>
      <c r="AT13" s="40">
        <v>2</v>
      </c>
    </row>
    <row r="14" spans="1:46" ht="18" customHeight="1">
      <c r="A14" s="56">
        <v>3</v>
      </c>
      <c r="B14" s="57" t="s">
        <v>42</v>
      </c>
      <c r="C14" s="96">
        <v>2500</v>
      </c>
      <c r="D14" s="40">
        <v>5</v>
      </c>
      <c r="E14" s="40">
        <v>1</v>
      </c>
      <c r="F14" s="40">
        <v>1</v>
      </c>
      <c r="G14" s="40">
        <v>1</v>
      </c>
      <c r="H14" s="40">
        <v>1</v>
      </c>
      <c r="I14" s="40">
        <v>1</v>
      </c>
      <c r="J14" s="40"/>
      <c r="K14" s="40">
        <v>5</v>
      </c>
      <c r="L14" s="40">
        <v>1</v>
      </c>
      <c r="M14" s="40">
        <v>1</v>
      </c>
      <c r="N14" s="40">
        <v>0</v>
      </c>
      <c r="O14" s="40">
        <v>0</v>
      </c>
      <c r="P14" s="40">
        <v>1</v>
      </c>
      <c r="Q14" s="40">
        <v>1</v>
      </c>
      <c r="R14" s="40">
        <v>1</v>
      </c>
      <c r="S14" s="40">
        <v>1</v>
      </c>
      <c r="T14" s="40">
        <v>0</v>
      </c>
      <c r="U14" s="40">
        <v>0</v>
      </c>
      <c r="V14" s="40">
        <v>1</v>
      </c>
      <c r="W14" s="40">
        <v>0</v>
      </c>
      <c r="X14" s="40">
        <v>0</v>
      </c>
      <c r="Y14" s="40"/>
      <c r="Z14" s="40">
        <v>1</v>
      </c>
      <c r="AA14" s="40">
        <v>0</v>
      </c>
      <c r="AB14" s="40">
        <v>0</v>
      </c>
      <c r="AC14" s="40">
        <v>1</v>
      </c>
      <c r="AD14" s="40">
        <v>0</v>
      </c>
      <c r="AE14" s="40">
        <v>2</v>
      </c>
      <c r="AF14" s="40">
        <v>4</v>
      </c>
      <c r="AG14" s="40">
        <v>0</v>
      </c>
      <c r="AH14" s="40">
        <v>0</v>
      </c>
      <c r="AI14" s="40">
        <v>0</v>
      </c>
      <c r="AJ14" s="40">
        <v>1</v>
      </c>
      <c r="AK14" s="40">
        <v>5</v>
      </c>
      <c r="AL14" s="40">
        <v>1</v>
      </c>
      <c r="AM14" s="40">
        <v>1</v>
      </c>
      <c r="AN14" s="40">
        <v>1</v>
      </c>
      <c r="AO14" s="40">
        <v>0</v>
      </c>
      <c r="AP14" s="40">
        <v>1</v>
      </c>
      <c r="AQ14" s="40">
        <v>1</v>
      </c>
      <c r="AR14" s="40">
        <v>0</v>
      </c>
      <c r="AS14" s="40">
        <v>0</v>
      </c>
      <c r="AT14" s="40">
        <v>0</v>
      </c>
    </row>
    <row r="15" spans="1:46" ht="18" customHeight="1">
      <c r="A15" s="56">
        <v>4</v>
      </c>
      <c r="B15" s="58" t="s">
        <v>43</v>
      </c>
      <c r="C15" s="96">
        <v>2489.9</v>
      </c>
      <c r="D15" s="40">
        <v>3</v>
      </c>
      <c r="E15" s="40">
        <v>1</v>
      </c>
      <c r="F15" s="40">
        <v>1</v>
      </c>
      <c r="G15" s="40">
        <v>1</v>
      </c>
      <c r="H15" s="40">
        <v>1</v>
      </c>
      <c r="I15" s="40">
        <v>0</v>
      </c>
      <c r="J15" s="40">
        <v>0</v>
      </c>
      <c r="K15" s="40"/>
      <c r="L15" s="40">
        <v>1</v>
      </c>
      <c r="M15" s="40">
        <v>1</v>
      </c>
      <c r="N15" s="40">
        <v>1</v>
      </c>
      <c r="O15" s="40">
        <v>1</v>
      </c>
      <c r="P15" s="40">
        <v>1</v>
      </c>
      <c r="Q15" s="40">
        <v>1</v>
      </c>
      <c r="R15" s="40">
        <v>1</v>
      </c>
      <c r="S15" s="40">
        <v>4</v>
      </c>
      <c r="T15" s="40">
        <v>1</v>
      </c>
      <c r="U15" s="40">
        <v>1</v>
      </c>
      <c r="V15" s="40">
        <v>1</v>
      </c>
      <c r="W15" s="40">
        <v>1</v>
      </c>
      <c r="X15" s="40">
        <v>1</v>
      </c>
      <c r="Y15" s="40">
        <v>6</v>
      </c>
      <c r="Z15" s="40">
        <v>1</v>
      </c>
      <c r="AA15" s="40">
        <v>1</v>
      </c>
      <c r="AB15" s="40">
        <v>1</v>
      </c>
      <c r="AC15" s="40">
        <v>1</v>
      </c>
      <c r="AD15" s="40">
        <v>1</v>
      </c>
      <c r="AE15" s="40">
        <v>0</v>
      </c>
      <c r="AF15" s="40">
        <v>1</v>
      </c>
      <c r="AG15" s="40">
        <v>0</v>
      </c>
      <c r="AH15" s="40"/>
      <c r="AI15" s="40">
        <v>0</v>
      </c>
      <c r="AJ15" s="40">
        <v>1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</row>
    <row r="16" spans="1:46" ht="18" customHeight="1">
      <c r="A16" s="56">
        <v>5</v>
      </c>
      <c r="B16" s="58" t="s">
        <v>44</v>
      </c>
      <c r="C16" s="96" t="s">
        <v>107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7</v>
      </c>
      <c r="L16" s="40">
        <v>1</v>
      </c>
      <c r="M16" s="40">
        <v>1</v>
      </c>
      <c r="N16" s="40">
        <v>1</v>
      </c>
      <c r="O16" s="40">
        <v>1</v>
      </c>
      <c r="P16" s="40">
        <v>1</v>
      </c>
      <c r="Q16" s="40">
        <v>1</v>
      </c>
      <c r="R16" s="40">
        <v>1</v>
      </c>
      <c r="S16" s="40">
        <v>5</v>
      </c>
      <c r="T16" s="40">
        <v>1</v>
      </c>
      <c r="U16" s="40">
        <v>1</v>
      </c>
      <c r="V16" s="40">
        <v>1</v>
      </c>
      <c r="W16" s="40">
        <v>1</v>
      </c>
      <c r="X16" s="40">
        <v>1</v>
      </c>
      <c r="Y16" s="40">
        <v>11</v>
      </c>
      <c r="Z16" s="40">
        <v>1</v>
      </c>
      <c r="AA16" s="40">
        <v>2</v>
      </c>
      <c r="AB16" s="40">
        <v>1</v>
      </c>
      <c r="AC16" s="40">
        <v>1</v>
      </c>
      <c r="AD16" s="40">
        <v>0</v>
      </c>
      <c r="AE16" s="40">
        <v>3</v>
      </c>
      <c r="AF16" s="40">
        <v>2</v>
      </c>
      <c r="AG16" s="40">
        <v>1</v>
      </c>
      <c r="AH16" s="40">
        <v>0</v>
      </c>
      <c r="AI16" s="40">
        <v>0</v>
      </c>
      <c r="AJ16" s="40">
        <v>1</v>
      </c>
      <c r="AK16" s="40">
        <v>2</v>
      </c>
      <c r="AL16" s="40">
        <v>0</v>
      </c>
      <c r="AM16" s="40">
        <v>0</v>
      </c>
      <c r="AN16" s="40">
        <v>0</v>
      </c>
      <c r="AO16" s="40">
        <v>0</v>
      </c>
      <c r="AP16" s="40">
        <v>1</v>
      </c>
      <c r="AQ16" s="40">
        <v>1</v>
      </c>
      <c r="AR16" s="40">
        <v>0</v>
      </c>
      <c r="AS16" s="40">
        <v>0</v>
      </c>
      <c r="AT16" s="40">
        <v>0</v>
      </c>
    </row>
    <row r="17" spans="1:46" ht="18" customHeight="1">
      <c r="A17" s="56">
        <v>6</v>
      </c>
      <c r="B17" s="58" t="s">
        <v>46</v>
      </c>
      <c r="C17" s="96">
        <v>2760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3</v>
      </c>
      <c r="K17" s="40">
        <v>3</v>
      </c>
      <c r="L17" s="40">
        <v>0</v>
      </c>
      <c r="M17" s="40">
        <v>1</v>
      </c>
      <c r="N17" s="40">
        <v>0</v>
      </c>
      <c r="O17" s="40">
        <v>0</v>
      </c>
      <c r="P17" s="40">
        <v>0</v>
      </c>
      <c r="Q17" s="40">
        <v>1</v>
      </c>
      <c r="R17" s="40">
        <v>1</v>
      </c>
      <c r="S17" s="40">
        <v>3</v>
      </c>
      <c r="T17" s="40">
        <v>0</v>
      </c>
      <c r="U17" s="40">
        <v>0</v>
      </c>
      <c r="V17" s="40">
        <v>1</v>
      </c>
      <c r="W17" s="40">
        <v>1</v>
      </c>
      <c r="X17" s="40">
        <v>1</v>
      </c>
      <c r="Y17" s="40">
        <v>10</v>
      </c>
      <c r="Z17" s="40">
        <v>1</v>
      </c>
      <c r="AA17" s="40">
        <v>2</v>
      </c>
      <c r="AB17" s="40">
        <v>1</v>
      </c>
      <c r="AC17" s="40">
        <v>1</v>
      </c>
      <c r="AD17" s="40">
        <v>0</v>
      </c>
      <c r="AE17" s="40">
        <v>2</v>
      </c>
      <c r="AF17" s="40">
        <v>2</v>
      </c>
      <c r="AG17" s="40">
        <v>1</v>
      </c>
      <c r="AH17" s="40">
        <v>0</v>
      </c>
      <c r="AI17" s="40">
        <v>1</v>
      </c>
      <c r="AJ17" s="40">
        <v>1</v>
      </c>
      <c r="AK17" s="40">
        <v>7</v>
      </c>
      <c r="AL17" s="40">
        <v>1</v>
      </c>
      <c r="AM17" s="40">
        <v>1</v>
      </c>
      <c r="AN17" s="40">
        <v>1</v>
      </c>
      <c r="AO17" s="40">
        <v>3</v>
      </c>
      <c r="AP17" s="40">
        <v>1</v>
      </c>
      <c r="AQ17" s="40">
        <v>1</v>
      </c>
      <c r="AR17" s="40">
        <v>4</v>
      </c>
      <c r="AS17" s="40">
        <v>2</v>
      </c>
      <c r="AT17" s="40">
        <v>2</v>
      </c>
    </row>
    <row r="18" spans="1:46" ht="18" customHeight="1">
      <c r="A18" s="56">
        <v>7</v>
      </c>
      <c r="B18" s="58" t="s">
        <v>47</v>
      </c>
      <c r="C18" s="105">
        <v>3944.4</v>
      </c>
      <c r="D18" s="109">
        <v>2</v>
      </c>
      <c r="E18" s="109">
        <v>0</v>
      </c>
      <c r="F18" s="109">
        <v>0</v>
      </c>
      <c r="G18" s="109">
        <v>0</v>
      </c>
      <c r="H18" s="109">
        <v>1</v>
      </c>
      <c r="I18" s="109">
        <v>1</v>
      </c>
      <c r="J18" s="109">
        <v>1</v>
      </c>
      <c r="K18" s="109">
        <v>7</v>
      </c>
      <c r="L18" s="109">
        <v>1</v>
      </c>
      <c r="M18" s="109">
        <v>1</v>
      </c>
      <c r="N18" s="109">
        <v>1</v>
      </c>
      <c r="O18" s="109">
        <v>1</v>
      </c>
      <c r="P18" s="109">
        <v>1</v>
      </c>
      <c r="Q18" s="109">
        <v>1</v>
      </c>
      <c r="R18" s="109">
        <v>1</v>
      </c>
      <c r="S18" s="109">
        <v>4</v>
      </c>
      <c r="T18" s="109">
        <v>1</v>
      </c>
      <c r="U18" s="109">
        <v>0</v>
      </c>
      <c r="V18" s="109">
        <v>1</v>
      </c>
      <c r="W18" s="109">
        <v>1</v>
      </c>
      <c r="X18" s="109">
        <v>1</v>
      </c>
      <c r="Y18" s="109">
        <v>7</v>
      </c>
      <c r="Z18" s="109">
        <v>1</v>
      </c>
      <c r="AA18" s="109">
        <v>1</v>
      </c>
      <c r="AB18" s="109">
        <v>1</v>
      </c>
      <c r="AC18" s="109">
        <v>1</v>
      </c>
      <c r="AD18" s="109">
        <v>1</v>
      </c>
      <c r="AE18" s="109">
        <v>1</v>
      </c>
      <c r="AF18" s="109">
        <v>1</v>
      </c>
      <c r="AG18" s="109">
        <v>0</v>
      </c>
      <c r="AH18" s="109">
        <v>0</v>
      </c>
      <c r="AI18" s="109">
        <v>0</v>
      </c>
      <c r="AJ18" s="109">
        <v>1</v>
      </c>
      <c r="AK18" s="109">
        <v>4</v>
      </c>
      <c r="AL18" s="109">
        <v>1</v>
      </c>
      <c r="AM18" s="109">
        <v>1</v>
      </c>
      <c r="AN18" s="109">
        <v>1</v>
      </c>
      <c r="AO18" s="109">
        <v>0</v>
      </c>
      <c r="AP18" s="109">
        <v>1</v>
      </c>
      <c r="AQ18" s="109">
        <v>1</v>
      </c>
      <c r="AR18" s="109">
        <v>2</v>
      </c>
      <c r="AS18" s="109">
        <v>1</v>
      </c>
      <c r="AT18" s="109">
        <v>1</v>
      </c>
    </row>
    <row r="19" spans="1:46" ht="18" customHeight="1">
      <c r="A19" s="56">
        <v>8</v>
      </c>
      <c r="B19" s="58" t="s">
        <v>49</v>
      </c>
      <c r="C19" s="106">
        <v>1121</v>
      </c>
      <c r="D19" s="40"/>
      <c r="E19" s="40">
        <v>1</v>
      </c>
      <c r="F19" s="40">
        <v>2</v>
      </c>
      <c r="G19" s="40">
        <v>1</v>
      </c>
      <c r="H19" s="40">
        <v>1</v>
      </c>
      <c r="I19" s="40">
        <v>1</v>
      </c>
      <c r="J19" s="40">
        <v>8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1</v>
      </c>
      <c r="T19" s="40">
        <v>0</v>
      </c>
      <c r="U19" s="40">
        <v>1</v>
      </c>
      <c r="V19" s="40">
        <v>0</v>
      </c>
      <c r="W19" s="40">
        <v>0</v>
      </c>
      <c r="X19" s="40">
        <v>0</v>
      </c>
      <c r="Y19" s="40"/>
      <c r="Z19" s="40">
        <v>1</v>
      </c>
      <c r="AA19" s="40">
        <v>1</v>
      </c>
      <c r="AB19" s="40">
        <v>1</v>
      </c>
      <c r="AC19" s="40">
        <v>0</v>
      </c>
      <c r="AD19" s="40">
        <v>1</v>
      </c>
      <c r="AE19" s="40">
        <v>0</v>
      </c>
      <c r="AF19" s="40">
        <v>0</v>
      </c>
      <c r="AG19" s="40">
        <v>1</v>
      </c>
      <c r="AH19" s="40">
        <v>1</v>
      </c>
      <c r="AI19" s="40">
        <v>1</v>
      </c>
      <c r="AJ19" s="40">
        <v>0</v>
      </c>
      <c r="AK19" s="40"/>
      <c r="AL19" s="40">
        <v>1</v>
      </c>
      <c r="AM19" s="40">
        <v>1</v>
      </c>
      <c r="AN19" s="40">
        <v>0</v>
      </c>
      <c r="AO19" s="40">
        <v>1</v>
      </c>
      <c r="AP19" s="40">
        <v>0</v>
      </c>
      <c r="AQ19" s="40">
        <v>0</v>
      </c>
      <c r="AR19" s="40">
        <v>3</v>
      </c>
      <c r="AS19" s="40">
        <v>1</v>
      </c>
      <c r="AT19" s="40">
        <v>2</v>
      </c>
    </row>
    <row r="20" spans="1:46" ht="18" customHeight="1">
      <c r="A20" s="56">
        <v>9</v>
      </c>
      <c r="B20" s="58" t="s">
        <v>51</v>
      </c>
      <c r="C20" s="107">
        <v>5000</v>
      </c>
      <c r="D20" s="40">
        <v>3</v>
      </c>
      <c r="E20" s="40"/>
      <c r="F20" s="40"/>
      <c r="G20" s="40">
        <v>1</v>
      </c>
      <c r="H20" s="40">
        <v>1</v>
      </c>
      <c r="I20" s="40">
        <v>1</v>
      </c>
      <c r="J20" s="40"/>
      <c r="K20" s="40">
        <v>7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5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10</v>
      </c>
      <c r="Z20" s="40">
        <v>1</v>
      </c>
      <c r="AA20" s="40">
        <v>2</v>
      </c>
      <c r="AB20" s="40">
        <v>1</v>
      </c>
      <c r="AC20" s="40">
        <v>1</v>
      </c>
      <c r="AD20" s="40">
        <v>1</v>
      </c>
      <c r="AE20" s="40">
        <v>2</v>
      </c>
      <c r="AF20" s="40">
        <v>2</v>
      </c>
      <c r="AG20" s="40"/>
      <c r="AH20" s="40"/>
      <c r="AI20" s="40"/>
      <c r="AJ20" s="40">
        <v>1</v>
      </c>
      <c r="AK20" s="40">
        <v>2</v>
      </c>
      <c r="AL20" s="40"/>
      <c r="AM20" s="40"/>
      <c r="AN20" s="40"/>
      <c r="AO20" s="40"/>
      <c r="AP20" s="40">
        <v>1</v>
      </c>
      <c r="AQ20" s="40">
        <v>1</v>
      </c>
      <c r="AR20" s="40">
        <v>3</v>
      </c>
      <c r="AS20" s="40">
        <v>1</v>
      </c>
      <c r="AT20" s="40">
        <v>2</v>
      </c>
    </row>
    <row r="21" spans="1:46" ht="18" customHeight="1">
      <c r="A21" s="56">
        <v>10</v>
      </c>
      <c r="B21" s="58" t="s">
        <v>52</v>
      </c>
      <c r="C21" s="96">
        <v>5916</v>
      </c>
      <c r="D21" s="40"/>
      <c r="E21" s="40"/>
      <c r="F21" s="40"/>
      <c r="G21" s="40"/>
      <c r="H21" s="40"/>
      <c r="I21" s="40"/>
      <c r="J21" s="40"/>
      <c r="K21" s="40">
        <v>2</v>
      </c>
      <c r="L21" s="40"/>
      <c r="M21" s="40">
        <v>1</v>
      </c>
      <c r="N21" s="40"/>
      <c r="O21" s="40"/>
      <c r="P21" s="40"/>
      <c r="Q21" s="40"/>
      <c r="R21" s="40">
        <v>1</v>
      </c>
      <c r="S21" s="40">
        <v>2</v>
      </c>
      <c r="T21" s="40"/>
      <c r="U21" s="40">
        <v>1</v>
      </c>
      <c r="V21" s="40"/>
      <c r="W21" s="40"/>
      <c r="X21" s="40">
        <v>1</v>
      </c>
      <c r="Y21" s="40">
        <v>1</v>
      </c>
      <c r="Z21" s="40"/>
      <c r="AA21" s="40"/>
      <c r="AB21" s="40"/>
      <c r="AC21" s="40"/>
      <c r="AD21" s="40">
        <v>1</v>
      </c>
      <c r="AE21" s="40"/>
      <c r="AF21" s="40"/>
      <c r="AG21" s="40"/>
      <c r="AH21" s="40"/>
      <c r="AI21" s="40"/>
      <c r="AJ21" s="40">
        <v>1</v>
      </c>
      <c r="AK21" s="40">
        <v>1</v>
      </c>
      <c r="AL21" s="40"/>
      <c r="AM21" s="40"/>
      <c r="AN21" s="40"/>
      <c r="AO21" s="40"/>
      <c r="AP21" s="40"/>
      <c r="AQ21" s="40">
        <v>1</v>
      </c>
      <c r="AR21" s="40">
        <v>1</v>
      </c>
      <c r="AS21" s="40">
        <v>1</v>
      </c>
      <c r="AT21" s="40"/>
    </row>
    <row r="22" spans="1:46" ht="18" customHeight="1">
      <c r="A22" s="56">
        <v>11</v>
      </c>
      <c r="B22" s="58" t="s">
        <v>53</v>
      </c>
      <c r="C22" s="96">
        <v>5393</v>
      </c>
      <c r="D22" s="40">
        <v>2</v>
      </c>
      <c r="E22" s="40">
        <v>0</v>
      </c>
      <c r="F22" s="40">
        <v>0</v>
      </c>
      <c r="G22" s="40">
        <v>0</v>
      </c>
      <c r="H22" s="40">
        <v>1</v>
      </c>
      <c r="I22" s="40">
        <v>1</v>
      </c>
      <c r="J22" s="40">
        <v>0</v>
      </c>
      <c r="K22" s="40">
        <v>7</v>
      </c>
      <c r="L22" s="40">
        <v>1</v>
      </c>
      <c r="M22" s="40">
        <v>1</v>
      </c>
      <c r="N22" s="40">
        <v>1</v>
      </c>
      <c r="O22" s="40">
        <v>1</v>
      </c>
      <c r="P22" s="40">
        <v>1</v>
      </c>
      <c r="Q22" s="40">
        <v>1</v>
      </c>
      <c r="R22" s="40">
        <v>1</v>
      </c>
      <c r="S22" s="40">
        <v>4</v>
      </c>
      <c r="T22" s="40">
        <v>1</v>
      </c>
      <c r="U22" s="40">
        <v>0</v>
      </c>
      <c r="V22" s="40">
        <v>1</v>
      </c>
      <c r="W22" s="40">
        <v>1</v>
      </c>
      <c r="X22" s="40">
        <v>1</v>
      </c>
      <c r="Y22" s="40">
        <v>4</v>
      </c>
      <c r="Z22" s="40">
        <v>0</v>
      </c>
      <c r="AA22" s="40">
        <v>0</v>
      </c>
      <c r="AB22" s="40">
        <v>0</v>
      </c>
      <c r="AC22" s="40">
        <v>1</v>
      </c>
      <c r="AD22" s="40">
        <v>1</v>
      </c>
      <c r="AE22" s="40">
        <v>1</v>
      </c>
      <c r="AF22" s="40">
        <v>0</v>
      </c>
      <c r="AG22" s="40">
        <v>1</v>
      </c>
      <c r="AH22" s="40">
        <v>0</v>
      </c>
      <c r="AI22" s="40">
        <v>0</v>
      </c>
      <c r="AJ22" s="40">
        <v>1</v>
      </c>
      <c r="AK22" s="40">
        <v>3</v>
      </c>
      <c r="AL22" s="40">
        <v>0</v>
      </c>
      <c r="AM22" s="40">
        <v>1</v>
      </c>
      <c r="AN22" s="40">
        <v>0</v>
      </c>
      <c r="AO22" s="40">
        <v>0</v>
      </c>
      <c r="AP22" s="40">
        <v>1</v>
      </c>
      <c r="AQ22" s="40">
        <v>1</v>
      </c>
      <c r="AR22" s="40">
        <v>0</v>
      </c>
      <c r="AS22" s="40">
        <v>0</v>
      </c>
      <c r="AT22" s="40">
        <v>0</v>
      </c>
    </row>
    <row r="23" spans="1:46" ht="18" customHeight="1">
      <c r="A23" s="56">
        <v>12</v>
      </c>
      <c r="B23" s="58" t="s">
        <v>54</v>
      </c>
      <c r="C23" s="96" t="s">
        <v>108</v>
      </c>
      <c r="D23" s="40">
        <v>2</v>
      </c>
      <c r="E23" s="40"/>
      <c r="F23" s="40"/>
      <c r="G23" s="40"/>
      <c r="H23" s="40">
        <v>1</v>
      </c>
      <c r="I23" s="40">
        <v>1</v>
      </c>
      <c r="J23" s="40"/>
      <c r="K23" s="40">
        <v>5</v>
      </c>
      <c r="L23" s="40">
        <v>1</v>
      </c>
      <c r="M23" s="40">
        <v>1</v>
      </c>
      <c r="N23" s="40">
        <v>1</v>
      </c>
      <c r="O23" s="40"/>
      <c r="P23" s="40"/>
      <c r="Q23" s="40">
        <v>1</v>
      </c>
      <c r="R23" s="40">
        <v>1</v>
      </c>
      <c r="S23" s="40">
        <v>4</v>
      </c>
      <c r="T23" s="40">
        <v>1</v>
      </c>
      <c r="U23" s="40">
        <v>1</v>
      </c>
      <c r="V23" s="40">
        <v>1</v>
      </c>
      <c r="W23" s="40">
        <v>1</v>
      </c>
      <c r="X23" s="40"/>
      <c r="Y23" s="40">
        <v>4</v>
      </c>
      <c r="Z23" s="40">
        <v>1</v>
      </c>
      <c r="AA23" s="40"/>
      <c r="AB23" s="40"/>
      <c r="AC23" s="40">
        <v>1</v>
      </c>
      <c r="AD23" s="40">
        <v>1</v>
      </c>
      <c r="AE23" s="40"/>
      <c r="AF23" s="40"/>
      <c r="AG23" s="40">
        <v>1</v>
      </c>
      <c r="AH23" s="40"/>
      <c r="AI23" s="40"/>
      <c r="AJ23" s="40">
        <v>1</v>
      </c>
      <c r="AK23" s="40">
        <v>4</v>
      </c>
      <c r="AL23" s="40"/>
      <c r="AM23" s="40">
        <v>1</v>
      </c>
      <c r="AN23" s="40">
        <v>1</v>
      </c>
      <c r="AO23" s="40"/>
      <c r="AP23" s="40">
        <v>1</v>
      </c>
      <c r="AQ23" s="40">
        <v>1</v>
      </c>
      <c r="AR23" s="40">
        <v>2</v>
      </c>
      <c r="AS23" s="40"/>
      <c r="AT23" s="40">
        <v>2</v>
      </c>
    </row>
    <row r="24" spans="1:46" ht="18" customHeight="1">
      <c r="A24" s="56">
        <v>13</v>
      </c>
      <c r="B24" s="58" t="s">
        <v>55</v>
      </c>
      <c r="C24" s="96">
        <v>4447</v>
      </c>
      <c r="D24" s="40">
        <v>1</v>
      </c>
      <c r="E24" s="40"/>
      <c r="F24" s="40"/>
      <c r="G24" s="40"/>
      <c r="H24" s="40"/>
      <c r="I24" s="40">
        <v>1</v>
      </c>
      <c r="J24" s="40"/>
      <c r="K24" s="40">
        <v>5</v>
      </c>
      <c r="L24" s="40">
        <v>1</v>
      </c>
      <c r="M24" s="40">
        <v>1</v>
      </c>
      <c r="N24" s="40"/>
      <c r="O24" s="40"/>
      <c r="P24" s="40">
        <v>1</v>
      </c>
      <c r="Q24" s="40">
        <v>1</v>
      </c>
      <c r="R24" s="40">
        <v>1</v>
      </c>
      <c r="S24" s="40">
        <v>1</v>
      </c>
      <c r="T24" s="40"/>
      <c r="U24" s="40"/>
      <c r="V24" s="40">
        <v>1</v>
      </c>
      <c r="W24" s="40"/>
      <c r="X24" s="40"/>
      <c r="Y24" s="40">
        <v>9</v>
      </c>
      <c r="Z24" s="40"/>
      <c r="AA24" s="40"/>
      <c r="AB24" s="40"/>
      <c r="AC24" s="40">
        <v>1</v>
      </c>
      <c r="AD24" s="40">
        <v>1</v>
      </c>
      <c r="AE24" s="40">
        <v>2</v>
      </c>
      <c r="AF24" s="40">
        <v>4</v>
      </c>
      <c r="AG24" s="40">
        <v>1</v>
      </c>
      <c r="AH24" s="40"/>
      <c r="AI24" s="40">
        <v>1</v>
      </c>
      <c r="AJ24" s="40">
        <v>1</v>
      </c>
      <c r="AK24" s="40">
        <v>1</v>
      </c>
      <c r="AL24" s="40"/>
      <c r="AM24" s="40">
        <v>1</v>
      </c>
      <c r="AN24" s="40"/>
      <c r="AO24" s="40"/>
      <c r="AP24" s="40"/>
      <c r="AQ24" s="40"/>
      <c r="AR24" s="40"/>
      <c r="AS24" s="40"/>
      <c r="AT24" s="40"/>
    </row>
    <row r="25" spans="1:46" ht="18" customHeight="1">
      <c r="A25" s="56">
        <v>14</v>
      </c>
      <c r="B25" s="59" t="s">
        <v>109</v>
      </c>
      <c r="C25" s="96">
        <v>9541.2000000000007</v>
      </c>
      <c r="D25" s="40">
        <v>0</v>
      </c>
      <c r="E25" s="40">
        <v>0</v>
      </c>
      <c r="F25" s="40">
        <v>0</v>
      </c>
      <c r="G25" s="40"/>
      <c r="H25" s="40"/>
      <c r="I25" s="40"/>
      <c r="J25" s="40">
        <v>1</v>
      </c>
      <c r="K25" s="40"/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1</v>
      </c>
      <c r="R25" s="40">
        <v>2</v>
      </c>
      <c r="S25" s="40">
        <v>0</v>
      </c>
      <c r="T25" s="40">
        <v>0</v>
      </c>
      <c r="U25" s="40">
        <v>1</v>
      </c>
      <c r="V25" s="40">
        <v>0</v>
      </c>
      <c r="W25" s="40">
        <v>1</v>
      </c>
      <c r="X25" s="40">
        <v>1</v>
      </c>
      <c r="Y25" s="40">
        <v>6</v>
      </c>
      <c r="Z25" s="40">
        <v>0</v>
      </c>
      <c r="AA25" s="40">
        <v>0</v>
      </c>
      <c r="AB25" s="40"/>
      <c r="AC25" s="40">
        <v>1</v>
      </c>
      <c r="AD25" s="40">
        <v>1</v>
      </c>
      <c r="AE25" s="40">
        <v>1</v>
      </c>
      <c r="AF25" s="40">
        <v>2</v>
      </c>
      <c r="AG25" s="40">
        <v>0</v>
      </c>
      <c r="AH25" s="40">
        <v>1</v>
      </c>
      <c r="AI25" s="40">
        <v>0</v>
      </c>
      <c r="AJ25" s="40"/>
      <c r="AK25" s="40">
        <v>2</v>
      </c>
      <c r="AL25" s="40">
        <v>0</v>
      </c>
      <c r="AM25" s="40">
        <v>0</v>
      </c>
      <c r="AN25" s="40">
        <v>0</v>
      </c>
      <c r="AO25" s="40">
        <v>0</v>
      </c>
      <c r="AP25" s="40">
        <v>1</v>
      </c>
      <c r="AQ25" s="40">
        <v>1</v>
      </c>
      <c r="AR25" s="40">
        <v>0</v>
      </c>
      <c r="AS25" s="40">
        <v>0</v>
      </c>
      <c r="AT25" s="40">
        <v>0</v>
      </c>
    </row>
    <row r="26" spans="1:46" ht="15.75" customHeight="1">
      <c r="A26" s="16"/>
      <c r="B26" s="16"/>
      <c r="C26" s="16"/>
      <c r="D26" s="16"/>
      <c r="E26" s="16"/>
      <c r="F26" s="16"/>
      <c r="G26" s="16"/>
      <c r="H26" s="16"/>
      <c r="I26" s="16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</row>
    <row r="27" spans="1:46" ht="15.75" customHeight="1">
      <c r="A27" s="16"/>
      <c r="B27" s="16"/>
      <c r="C27" s="16"/>
      <c r="D27" s="16"/>
      <c r="E27" s="16"/>
      <c r="F27" s="16"/>
      <c r="G27" s="16"/>
      <c r="H27" s="16"/>
      <c r="I27" s="16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</row>
    <row r="28" spans="1:46" ht="15.75" customHeight="1">
      <c r="A28" s="16"/>
      <c r="B28" s="16"/>
      <c r="C28" s="16"/>
      <c r="D28" s="16"/>
      <c r="E28" s="16"/>
      <c r="F28" s="16"/>
      <c r="G28" s="16"/>
      <c r="H28" s="16"/>
      <c r="I28" s="16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</row>
    <row r="29" spans="1:46" ht="15.75" customHeight="1">
      <c r="A29" s="16"/>
      <c r="B29" s="16"/>
      <c r="C29" s="16"/>
      <c r="D29" s="16"/>
      <c r="E29" s="16"/>
      <c r="F29" s="16"/>
      <c r="G29" s="16"/>
      <c r="H29" s="16"/>
      <c r="I29" s="16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</row>
    <row r="30" spans="1:46" ht="15.75" customHeight="1">
      <c r="A30" s="16"/>
      <c r="B30" s="16"/>
      <c r="C30" s="16"/>
      <c r="D30" s="16"/>
      <c r="E30" s="16"/>
      <c r="F30" s="16"/>
      <c r="G30" s="16"/>
      <c r="H30" s="16"/>
      <c r="I30" s="16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</row>
    <row r="31" spans="1:46" ht="15.75" customHeight="1">
      <c r="A31" s="16"/>
      <c r="B31" s="16"/>
      <c r="C31" s="16"/>
      <c r="D31" s="16"/>
      <c r="E31" s="16"/>
      <c r="F31" s="16"/>
      <c r="G31" s="16"/>
      <c r="H31" s="16"/>
      <c r="I31" s="16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</row>
    <row r="32" spans="1:46" ht="15.75" customHeight="1">
      <c r="A32" s="16"/>
      <c r="B32" s="16"/>
      <c r="C32" s="16"/>
      <c r="D32" s="16"/>
      <c r="E32" s="16"/>
      <c r="F32" s="16"/>
      <c r="G32" s="16"/>
      <c r="H32" s="16"/>
      <c r="I32" s="16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</row>
    <row r="33" spans="1:46" ht="15.75" customHeight="1">
      <c r="A33" s="16"/>
      <c r="B33" s="16"/>
      <c r="C33" s="16"/>
      <c r="D33" s="16"/>
      <c r="E33" s="16"/>
      <c r="F33" s="16"/>
      <c r="G33" s="16"/>
      <c r="H33" s="16"/>
      <c r="I33" s="16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</row>
    <row r="34" spans="1:46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</row>
    <row r="35" spans="1:46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</row>
    <row r="36" spans="1:46" ht="15.75" customHeight="1">
      <c r="A36" s="16"/>
      <c r="B36" s="16"/>
      <c r="C36" s="16"/>
      <c r="D36" s="16"/>
      <c r="E36" s="16"/>
      <c r="F36" s="16"/>
      <c r="G36" s="16"/>
      <c r="H36" s="16"/>
      <c r="I36" s="16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</row>
    <row r="37" spans="1:46" ht="15.75" customHeight="1">
      <c r="A37" s="16"/>
      <c r="B37" s="16"/>
      <c r="C37" s="16"/>
      <c r="D37" s="16"/>
      <c r="E37" s="16"/>
      <c r="F37" s="16"/>
      <c r="G37" s="16"/>
      <c r="H37" s="16"/>
      <c r="I37" s="16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</row>
    <row r="38" spans="1:46" ht="15.75" customHeight="1">
      <c r="A38" s="16"/>
      <c r="B38" s="16"/>
      <c r="C38" s="16"/>
      <c r="D38" s="16"/>
      <c r="E38" s="16"/>
      <c r="F38" s="16"/>
      <c r="G38" s="16"/>
      <c r="H38" s="16"/>
      <c r="I38" s="16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</row>
    <row r="39" spans="1:46" ht="15.75" customHeight="1">
      <c r="A39" s="16"/>
      <c r="B39" s="16"/>
      <c r="C39" s="16"/>
      <c r="D39" s="16"/>
      <c r="E39" s="16"/>
      <c r="F39" s="16"/>
      <c r="G39" s="16"/>
      <c r="H39" s="16"/>
      <c r="I39" s="16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</row>
    <row r="40" spans="1:46" ht="15.75" customHeight="1">
      <c r="A40" s="16"/>
      <c r="B40" s="16"/>
      <c r="C40" s="16"/>
      <c r="D40" s="16"/>
      <c r="E40" s="16"/>
      <c r="F40" s="16"/>
      <c r="G40" s="16"/>
      <c r="H40" s="16"/>
      <c r="I40" s="16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</row>
    <row r="41" spans="1:46" ht="15.75" customHeight="1">
      <c r="A41" s="16"/>
      <c r="B41" s="16"/>
      <c r="C41" s="16"/>
      <c r="D41" s="16"/>
      <c r="E41" s="16"/>
      <c r="F41" s="16"/>
      <c r="G41" s="16"/>
      <c r="H41" s="16"/>
      <c r="I41" s="16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</row>
    <row r="42" spans="1:46" ht="15.75" customHeight="1">
      <c r="A42" s="16"/>
      <c r="B42" s="16"/>
      <c r="C42" s="16"/>
      <c r="D42" s="16"/>
      <c r="E42" s="16"/>
      <c r="F42" s="16"/>
      <c r="G42" s="16"/>
      <c r="H42" s="16"/>
      <c r="I42" s="16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</row>
    <row r="43" spans="1:46" ht="15.75" customHeight="1">
      <c r="A43" s="16"/>
      <c r="B43" s="16"/>
      <c r="C43" s="16"/>
      <c r="D43" s="16"/>
      <c r="E43" s="16"/>
      <c r="F43" s="16"/>
      <c r="G43" s="16"/>
      <c r="H43" s="16"/>
      <c r="I43" s="16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</row>
    <row r="44" spans="1:46" ht="15.75" customHeight="1">
      <c r="A44" s="16"/>
      <c r="B44" s="16"/>
      <c r="C44" s="16"/>
      <c r="D44" s="16"/>
      <c r="E44" s="16"/>
      <c r="F44" s="16"/>
      <c r="G44" s="16"/>
      <c r="H44" s="16"/>
      <c r="I44" s="16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</row>
    <row r="45" spans="1:46" ht="15.75" customHeight="1">
      <c r="A45" s="16"/>
      <c r="B45" s="16"/>
      <c r="C45" s="16"/>
      <c r="D45" s="16"/>
      <c r="E45" s="16"/>
      <c r="F45" s="16"/>
      <c r="G45" s="16"/>
      <c r="H45" s="16"/>
      <c r="I45" s="16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</row>
    <row r="46" spans="1:46" ht="15.75" customHeight="1">
      <c r="A46" s="16"/>
      <c r="B46" s="16"/>
      <c r="C46" s="16"/>
      <c r="D46" s="16"/>
      <c r="E46" s="16"/>
      <c r="F46" s="16"/>
      <c r="G46" s="16"/>
      <c r="H46" s="16"/>
      <c r="I46" s="16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</row>
    <row r="47" spans="1:46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</row>
    <row r="48" spans="1:46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</row>
    <row r="49" spans="1:46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</row>
    <row r="50" spans="1:46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</row>
    <row r="51" spans="1:46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</row>
    <row r="52" spans="1:46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</row>
    <row r="53" spans="1:46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</row>
    <row r="54" spans="1:46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</row>
    <row r="55" spans="1:46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</row>
    <row r="56" spans="1:46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</row>
    <row r="57" spans="1:46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</row>
    <row r="58" spans="1:46" ht="15.75" customHeight="1">
      <c r="A58" s="16"/>
      <c r="B58" s="16"/>
      <c r="C58" s="16"/>
      <c r="D58" s="16"/>
      <c r="E58" s="16"/>
      <c r="F58" s="16"/>
      <c r="G58" s="16"/>
      <c r="H58" s="16"/>
      <c r="I58" s="16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</row>
    <row r="59" spans="1:46" ht="15.75" customHeight="1">
      <c r="A59" s="16"/>
      <c r="B59" s="16"/>
      <c r="C59" s="16"/>
      <c r="D59" s="16"/>
      <c r="E59" s="16"/>
      <c r="F59" s="16"/>
      <c r="G59" s="16"/>
      <c r="H59" s="16"/>
      <c r="I59" s="16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</row>
    <row r="60" spans="1:4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</row>
    <row r="61" spans="1:46" ht="15.75" customHeight="1">
      <c r="A61" s="16"/>
      <c r="B61" s="16"/>
      <c r="C61" s="16"/>
      <c r="D61" s="16"/>
      <c r="E61" s="16"/>
      <c r="F61" s="16"/>
      <c r="G61" s="16"/>
      <c r="H61" s="16"/>
      <c r="I61" s="16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</row>
    <row r="62" spans="1:4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</row>
    <row r="63" spans="1:46" ht="15.75" customHeight="1">
      <c r="A63" s="16"/>
      <c r="B63" s="16"/>
      <c r="C63" s="16"/>
      <c r="D63" s="16"/>
      <c r="E63" s="16"/>
      <c r="F63" s="16"/>
      <c r="G63" s="16"/>
      <c r="H63" s="16"/>
      <c r="I63" s="16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</row>
    <row r="64" spans="1:4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</row>
    <row r="65" spans="1:4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</row>
    <row r="66" spans="1:4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</row>
    <row r="67" spans="1:4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</row>
    <row r="68" spans="1:4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</row>
    <row r="69" spans="1:4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</row>
    <row r="70" spans="1:4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</row>
    <row r="71" spans="1:4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</row>
    <row r="72" spans="1:4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</row>
    <row r="73" spans="1:4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</row>
    <row r="74" spans="1:4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</row>
    <row r="75" spans="1:4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</row>
    <row r="76" spans="1:4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</row>
    <row r="77" spans="1:4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</row>
    <row r="78" spans="1:4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</row>
    <row r="79" spans="1:4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</row>
    <row r="80" spans="1:4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</row>
    <row r="81" spans="1:4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</row>
    <row r="82" spans="1:4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</row>
    <row r="83" spans="1:4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</row>
    <row r="84" spans="1:4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</row>
    <row r="85" spans="1:4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</row>
    <row r="86" spans="1:4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</row>
    <row r="87" spans="1:4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</row>
    <row r="88" spans="1:4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</row>
    <row r="89" spans="1:4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</row>
    <row r="90" spans="1:4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</row>
    <row r="91" spans="1:4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</row>
    <row r="92" spans="1:4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</row>
    <row r="93" spans="1:4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</row>
    <row r="94" spans="1:4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</row>
    <row r="95" spans="1:4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</row>
    <row r="96" spans="1:4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</row>
    <row r="97" spans="1:4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</row>
    <row r="98" spans="1:4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</row>
    <row r="99" spans="1:4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</row>
    <row r="100" spans="1:4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</row>
    <row r="101" spans="1:4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</row>
    <row r="102" spans="1:4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</row>
    <row r="103" spans="1:4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</row>
    <row r="104" spans="1:4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</row>
    <row r="105" spans="1:4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</row>
    <row r="106" spans="1:4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</row>
    <row r="107" spans="1:4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</row>
    <row r="108" spans="1:4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</row>
    <row r="109" spans="1:4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</row>
    <row r="110" spans="1:4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</row>
    <row r="111" spans="1:4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</row>
    <row r="112" spans="1:4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</row>
    <row r="113" spans="1:4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</row>
    <row r="114" spans="1:4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</row>
    <row r="115" spans="1:4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</row>
    <row r="116" spans="1:4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</row>
    <row r="117" spans="1:4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</row>
    <row r="118" spans="1:4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</row>
    <row r="119" spans="1:4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</row>
    <row r="120" spans="1:4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</row>
    <row r="121" spans="1:4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</row>
    <row r="122" spans="1:4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</row>
    <row r="123" spans="1:4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</row>
    <row r="124" spans="1:4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</row>
    <row r="125" spans="1:4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</row>
    <row r="126" spans="1:4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</row>
    <row r="127" spans="1:4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</row>
    <row r="128" spans="1:4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</row>
    <row r="129" spans="1:4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</row>
    <row r="130" spans="1:4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</row>
    <row r="131" spans="1:4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</row>
    <row r="132" spans="1:4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</row>
    <row r="133" spans="1:4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</row>
    <row r="134" spans="1:4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</row>
    <row r="135" spans="1:4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</row>
    <row r="136" spans="1:4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</row>
    <row r="137" spans="1:4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</row>
    <row r="138" spans="1:4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</row>
    <row r="139" spans="1:4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</row>
    <row r="140" spans="1:4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</row>
    <row r="141" spans="1:4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</row>
    <row r="142" spans="1:4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</row>
    <row r="143" spans="1:4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</row>
    <row r="144" spans="1:4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</row>
    <row r="145" spans="1:4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</row>
    <row r="146" spans="1:4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</row>
    <row r="147" spans="1:4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</row>
    <row r="148" spans="1:4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</row>
    <row r="149" spans="1:4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</row>
    <row r="150" spans="1:4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</row>
    <row r="151" spans="1:4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</row>
    <row r="152" spans="1:4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</row>
    <row r="153" spans="1:4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</row>
    <row r="154" spans="1:4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</row>
    <row r="155" spans="1:4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</row>
    <row r="156" spans="1:4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</row>
    <row r="157" spans="1:4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</row>
    <row r="158" spans="1:4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</row>
    <row r="159" spans="1:4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</row>
    <row r="160" spans="1:4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</row>
    <row r="161" spans="1:4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</row>
    <row r="162" spans="1:4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</row>
    <row r="163" spans="1:4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</row>
    <row r="164" spans="1:4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</row>
    <row r="165" spans="1:4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</row>
    <row r="166" spans="1:4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</row>
    <row r="167" spans="1:4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</row>
    <row r="168" spans="1:4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</row>
    <row r="169" spans="1:4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</row>
    <row r="170" spans="1:4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</row>
    <row r="171" spans="1:4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</row>
    <row r="172" spans="1:4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</row>
    <row r="173" spans="1:4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</row>
    <row r="174" spans="1:4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</row>
    <row r="175" spans="1:4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</row>
    <row r="176" spans="1:4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</row>
    <row r="177" spans="1:4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</row>
    <row r="178" spans="1:4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</row>
    <row r="179" spans="1:4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</row>
    <row r="180" spans="1:4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</row>
    <row r="181" spans="1:4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</row>
    <row r="182" spans="1:4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</row>
    <row r="183" spans="1:4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</row>
    <row r="184" spans="1:4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</row>
    <row r="185" spans="1:4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</row>
    <row r="186" spans="1:4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</row>
    <row r="187" spans="1:4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</row>
    <row r="188" spans="1:4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</row>
    <row r="189" spans="1:4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</row>
    <row r="190" spans="1:4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</row>
    <row r="191" spans="1:4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</row>
    <row r="192" spans="1:4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</row>
    <row r="193" spans="1:4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</row>
    <row r="194" spans="1:4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</row>
    <row r="195" spans="1:4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</row>
    <row r="196" spans="1:4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</row>
    <row r="197" spans="1:4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</row>
    <row r="198" spans="1:4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</row>
    <row r="199" spans="1:4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</row>
    <row r="200" spans="1:4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</row>
    <row r="201" spans="1:4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</row>
    <row r="202" spans="1:4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</row>
    <row r="203" spans="1:4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</row>
    <row r="204" spans="1:4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</row>
    <row r="205" spans="1:4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</row>
    <row r="206" spans="1:4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</row>
    <row r="207" spans="1:4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</row>
    <row r="208" spans="1:4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</row>
    <row r="209" spans="1:4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</row>
    <row r="210" spans="1:4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</row>
    <row r="211" spans="1:4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</row>
    <row r="212" spans="1:4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</row>
    <row r="213" spans="1:4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</row>
    <row r="214" spans="1:4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</row>
    <row r="215" spans="1:4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</row>
    <row r="216" spans="1:4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</row>
    <row r="217" spans="1:4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</row>
    <row r="218" spans="1:4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</row>
    <row r="219" spans="1:4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</row>
    <row r="220" spans="1:4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</row>
    <row r="221" spans="1:4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</row>
    <row r="222" spans="1:4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</row>
    <row r="223" spans="1:4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</row>
    <row r="224" spans="1:4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</row>
    <row r="225" spans="1:4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</row>
    <row r="226" spans="1:46" ht="15.75" customHeight="1"/>
    <row r="227" spans="1:46" ht="15.75" customHeight="1"/>
    <row r="228" spans="1:46" ht="15.75" customHeight="1"/>
    <row r="229" spans="1:46" ht="15.75" customHeight="1"/>
    <row r="230" spans="1:46" ht="15.75" customHeight="1"/>
    <row r="231" spans="1:46" ht="15.75" customHeight="1"/>
    <row r="232" spans="1:46" ht="15.75" customHeight="1"/>
    <row r="233" spans="1:46" ht="15.75" customHeight="1"/>
    <row r="234" spans="1:46" ht="15.75" customHeight="1"/>
    <row r="235" spans="1:46" ht="15.75" customHeight="1"/>
    <row r="236" spans="1:46" ht="15.75" customHeight="1"/>
    <row r="237" spans="1:46" ht="15.75" customHeight="1"/>
    <row r="238" spans="1:46" ht="15.75" customHeight="1"/>
    <row r="239" spans="1:46" ht="15.75" customHeight="1"/>
    <row r="240" spans="1:4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S6:S7"/>
    <mergeCell ref="T6:X6"/>
    <mergeCell ref="Y6:Y7"/>
    <mergeCell ref="C5:C7"/>
    <mergeCell ref="D6:D7"/>
    <mergeCell ref="J5:J7"/>
    <mergeCell ref="K6:K7"/>
    <mergeCell ref="L6:R6"/>
    <mergeCell ref="AL6:AQ6"/>
    <mergeCell ref="AR5:AT5"/>
    <mergeCell ref="AS6:AT6"/>
    <mergeCell ref="A1:C1"/>
    <mergeCell ref="Q1:S1"/>
    <mergeCell ref="A3:AT3"/>
    <mergeCell ref="A5:A7"/>
    <mergeCell ref="B5:B7"/>
    <mergeCell ref="E6:I6"/>
    <mergeCell ref="AR6:AR7"/>
    <mergeCell ref="D5:I5"/>
    <mergeCell ref="K5:R5"/>
    <mergeCell ref="S5:X5"/>
    <mergeCell ref="Y5:AG5"/>
    <mergeCell ref="AH5:AJ5"/>
    <mergeCell ref="AK5:AQ5"/>
    <mergeCell ref="Z6:AG6"/>
    <mergeCell ref="AH6:AH7"/>
    <mergeCell ref="AI6:AI7"/>
    <mergeCell ref="AJ6:AJ7"/>
    <mergeCell ref="AK6:AK7"/>
  </mergeCells>
  <pageMargins left="0.43" right="0.32" top="0.36" bottom="0.33" header="0" footer="0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1000"/>
  <sheetViews>
    <sheetView workbookViewId="0">
      <selection activeCell="A3" sqref="A3:BE3"/>
    </sheetView>
  </sheetViews>
  <sheetFormatPr defaultColWidth="11.25" defaultRowHeight="15" customHeight="1"/>
  <cols>
    <col min="1" max="1" width="2.83203125" customWidth="1"/>
    <col min="2" max="2" width="16" customWidth="1"/>
    <col min="3" max="3" width="6.33203125" customWidth="1"/>
    <col min="4" max="4" width="3.25" style="74" customWidth="1"/>
    <col min="5" max="11" width="2.08203125" style="74" customWidth="1"/>
    <col min="12" max="12" width="3.08203125" style="74" customWidth="1"/>
    <col min="13" max="57" width="2.08203125" style="74" customWidth="1"/>
  </cols>
  <sheetData>
    <row r="1" spans="1:57" ht="33" customHeight="1">
      <c r="A1" s="148" t="s">
        <v>0</v>
      </c>
      <c r="B1" s="149"/>
      <c r="C1" s="150"/>
      <c r="D1" s="123"/>
      <c r="E1" s="123"/>
      <c r="F1" s="123"/>
      <c r="G1" s="123"/>
      <c r="H1" s="123"/>
      <c r="I1" s="123"/>
      <c r="J1" s="123"/>
      <c r="K1" s="123"/>
      <c r="L1" s="123"/>
      <c r="M1" s="124"/>
      <c r="N1" s="125"/>
      <c r="O1" s="125"/>
      <c r="P1" s="125"/>
      <c r="Q1" s="199"/>
      <c r="R1" s="164"/>
      <c r="S1" s="164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</row>
    <row r="2" spans="1:57" ht="15.75" customHeight="1">
      <c r="A2" s="4"/>
      <c r="B2" s="4"/>
      <c r="C2" s="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  <c r="O2" s="125"/>
      <c r="P2" s="125"/>
      <c r="Q2" s="126"/>
      <c r="R2" s="126"/>
      <c r="S2" s="126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</row>
    <row r="3" spans="1:57" ht="51.75" customHeight="1">
      <c r="A3" s="153" t="s">
        <v>130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</row>
    <row r="4" spans="1:57" ht="15.75" customHeight="1">
      <c r="A4" s="4"/>
      <c r="B4" s="4"/>
      <c r="C4" s="4"/>
      <c r="D4" s="126"/>
      <c r="E4" s="126"/>
      <c r="F4" s="126"/>
      <c r="G4" s="126"/>
      <c r="H4" s="126"/>
      <c r="I4" s="126"/>
      <c r="J4" s="126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200"/>
      <c r="BE4" s="201"/>
    </row>
    <row r="5" spans="1:57" ht="27.75" customHeight="1">
      <c r="A5" s="195" t="s">
        <v>93</v>
      </c>
      <c r="B5" s="195" t="s">
        <v>110</v>
      </c>
      <c r="C5" s="179" t="s">
        <v>3</v>
      </c>
      <c r="D5" s="185" t="s">
        <v>4</v>
      </c>
      <c r="E5" s="157"/>
      <c r="F5" s="157"/>
      <c r="G5" s="157"/>
      <c r="H5" s="157"/>
      <c r="I5" s="157"/>
      <c r="J5" s="158"/>
      <c r="K5" s="189" t="s">
        <v>60</v>
      </c>
      <c r="L5" s="157"/>
      <c r="M5" s="157"/>
      <c r="N5" s="157"/>
      <c r="O5" s="158"/>
      <c r="P5" s="185" t="s">
        <v>61</v>
      </c>
      <c r="Q5" s="157"/>
      <c r="R5" s="157"/>
      <c r="S5" s="157"/>
      <c r="T5" s="157"/>
      <c r="U5" s="157"/>
      <c r="V5" s="157"/>
      <c r="W5" s="157"/>
      <c r="X5" s="157"/>
      <c r="Y5" s="157"/>
      <c r="Z5" s="158"/>
      <c r="AA5" s="185" t="s">
        <v>62</v>
      </c>
      <c r="AB5" s="157"/>
      <c r="AC5" s="157"/>
      <c r="AD5" s="157"/>
      <c r="AE5" s="157"/>
      <c r="AF5" s="157"/>
      <c r="AG5" s="158"/>
      <c r="AH5" s="185" t="s">
        <v>63</v>
      </c>
      <c r="AI5" s="157"/>
      <c r="AJ5" s="157"/>
      <c r="AK5" s="157"/>
      <c r="AL5" s="157"/>
      <c r="AM5" s="157"/>
      <c r="AN5" s="157"/>
      <c r="AO5" s="158"/>
      <c r="AP5" s="185" t="s">
        <v>95</v>
      </c>
      <c r="AQ5" s="157"/>
      <c r="AR5" s="158"/>
      <c r="AS5" s="185" t="s">
        <v>65</v>
      </c>
      <c r="AT5" s="157"/>
      <c r="AU5" s="157"/>
      <c r="AV5" s="157"/>
      <c r="AW5" s="157"/>
      <c r="AX5" s="157"/>
      <c r="AY5" s="157"/>
      <c r="AZ5" s="157"/>
      <c r="BA5" s="158"/>
      <c r="BB5" s="193" t="s">
        <v>96</v>
      </c>
      <c r="BC5" s="157"/>
      <c r="BD5" s="157"/>
      <c r="BE5" s="158"/>
    </row>
    <row r="6" spans="1:57" ht="15.75" customHeight="1">
      <c r="A6" s="143"/>
      <c r="B6" s="143"/>
      <c r="C6" s="143"/>
      <c r="D6" s="146" t="s">
        <v>9</v>
      </c>
      <c r="E6" s="140" t="s">
        <v>15</v>
      </c>
      <c r="F6" s="157"/>
      <c r="G6" s="157"/>
      <c r="H6" s="157"/>
      <c r="I6" s="158"/>
      <c r="J6" s="142" t="s">
        <v>11</v>
      </c>
      <c r="K6" s="190" t="s">
        <v>9</v>
      </c>
      <c r="L6" s="193" t="s">
        <v>15</v>
      </c>
      <c r="M6" s="157"/>
      <c r="N6" s="158"/>
      <c r="O6" s="188" t="s">
        <v>11</v>
      </c>
      <c r="P6" s="196" t="s">
        <v>9</v>
      </c>
      <c r="Q6" s="193" t="s">
        <v>15</v>
      </c>
      <c r="R6" s="157"/>
      <c r="S6" s="157"/>
      <c r="T6" s="157"/>
      <c r="U6" s="157"/>
      <c r="V6" s="157"/>
      <c r="W6" s="157"/>
      <c r="X6" s="157"/>
      <c r="Y6" s="158"/>
      <c r="Z6" s="188" t="s">
        <v>11</v>
      </c>
      <c r="AA6" s="196" t="s">
        <v>9</v>
      </c>
      <c r="AB6" s="189" t="s">
        <v>15</v>
      </c>
      <c r="AC6" s="157"/>
      <c r="AD6" s="157"/>
      <c r="AE6" s="157"/>
      <c r="AF6" s="158"/>
      <c r="AG6" s="188" t="s">
        <v>11</v>
      </c>
      <c r="AH6" s="196" t="s">
        <v>9</v>
      </c>
      <c r="AI6" s="187" t="s">
        <v>15</v>
      </c>
      <c r="AJ6" s="157"/>
      <c r="AK6" s="157"/>
      <c r="AL6" s="157"/>
      <c r="AM6" s="157"/>
      <c r="AN6" s="158"/>
      <c r="AO6" s="188" t="s">
        <v>11</v>
      </c>
      <c r="AP6" s="188" t="s">
        <v>97</v>
      </c>
      <c r="AQ6" s="188" t="s">
        <v>67</v>
      </c>
      <c r="AR6" s="188" t="s">
        <v>68</v>
      </c>
      <c r="AS6" s="196" t="s">
        <v>9</v>
      </c>
      <c r="AT6" s="189" t="s">
        <v>15</v>
      </c>
      <c r="AU6" s="157"/>
      <c r="AV6" s="157"/>
      <c r="AW6" s="157"/>
      <c r="AX6" s="157"/>
      <c r="AY6" s="157"/>
      <c r="AZ6" s="158"/>
      <c r="BA6" s="188" t="s">
        <v>11</v>
      </c>
      <c r="BB6" s="196" t="s">
        <v>9</v>
      </c>
      <c r="BC6" s="187" t="s">
        <v>15</v>
      </c>
      <c r="BD6" s="158"/>
      <c r="BE6" s="188" t="s">
        <v>11</v>
      </c>
    </row>
    <row r="7" spans="1:57" ht="80.25" customHeight="1">
      <c r="A7" s="144"/>
      <c r="B7" s="144"/>
      <c r="C7" s="143"/>
      <c r="D7" s="160"/>
      <c r="E7" s="110" t="s">
        <v>17</v>
      </c>
      <c r="F7" s="110" t="s">
        <v>18</v>
      </c>
      <c r="G7" s="110" t="s">
        <v>69</v>
      </c>
      <c r="H7" s="110" t="s">
        <v>21</v>
      </c>
      <c r="I7" s="110" t="s">
        <v>22</v>
      </c>
      <c r="J7" s="160"/>
      <c r="K7" s="160"/>
      <c r="L7" s="47" t="s">
        <v>29</v>
      </c>
      <c r="M7" s="47" t="s">
        <v>30</v>
      </c>
      <c r="N7" s="47" t="s">
        <v>31</v>
      </c>
      <c r="O7" s="160"/>
      <c r="P7" s="160"/>
      <c r="Q7" s="47" t="s">
        <v>70</v>
      </c>
      <c r="R7" s="47" t="s">
        <v>71</v>
      </c>
      <c r="S7" s="47" t="s">
        <v>98</v>
      </c>
      <c r="T7" s="47" t="s">
        <v>73</v>
      </c>
      <c r="U7" s="47" t="s">
        <v>101</v>
      </c>
      <c r="V7" s="47" t="s">
        <v>75</v>
      </c>
      <c r="W7" s="116" t="s">
        <v>111</v>
      </c>
      <c r="X7" s="116" t="s">
        <v>112</v>
      </c>
      <c r="Y7" s="116" t="s">
        <v>113</v>
      </c>
      <c r="Z7" s="160"/>
      <c r="AA7" s="160"/>
      <c r="AB7" s="111" t="s">
        <v>76</v>
      </c>
      <c r="AC7" s="111" t="s">
        <v>77</v>
      </c>
      <c r="AD7" s="47" t="s">
        <v>78</v>
      </c>
      <c r="AE7" s="47" t="s">
        <v>80</v>
      </c>
      <c r="AF7" s="47" t="s">
        <v>102</v>
      </c>
      <c r="AG7" s="160"/>
      <c r="AH7" s="160"/>
      <c r="AI7" s="47" t="s">
        <v>114</v>
      </c>
      <c r="AJ7" s="47" t="s">
        <v>104</v>
      </c>
      <c r="AK7" s="47" t="s">
        <v>105</v>
      </c>
      <c r="AL7" s="47" t="s">
        <v>28</v>
      </c>
      <c r="AM7" s="47" t="s">
        <v>115</v>
      </c>
      <c r="AN7" s="116" t="s">
        <v>116</v>
      </c>
      <c r="AO7" s="160"/>
      <c r="AP7" s="160"/>
      <c r="AQ7" s="160"/>
      <c r="AR7" s="160"/>
      <c r="AS7" s="160"/>
      <c r="AT7" s="47" t="s">
        <v>24</v>
      </c>
      <c r="AU7" s="47" t="s">
        <v>25</v>
      </c>
      <c r="AV7" s="47" t="s">
        <v>86</v>
      </c>
      <c r="AW7" s="47" t="s">
        <v>87</v>
      </c>
      <c r="AX7" s="47" t="s">
        <v>88</v>
      </c>
      <c r="AY7" s="47" t="s">
        <v>117</v>
      </c>
      <c r="AZ7" s="47" t="s">
        <v>89</v>
      </c>
      <c r="BA7" s="160"/>
      <c r="BB7" s="160"/>
      <c r="BC7" s="112" t="s">
        <v>90</v>
      </c>
      <c r="BD7" s="112" t="s">
        <v>91</v>
      </c>
      <c r="BE7" s="160"/>
    </row>
    <row r="8" spans="1:57" ht="22" customHeight="1">
      <c r="A8" s="70"/>
      <c r="B8" s="113" t="s">
        <v>118</v>
      </c>
      <c r="C8" s="121">
        <f>SUM(C12:C14)</f>
        <v>52257.599999999999</v>
      </c>
      <c r="D8" s="118">
        <f t="shared" ref="D8:BE8" si="0">SUM(D12:D14)</f>
        <v>18</v>
      </c>
      <c r="E8" s="118">
        <f t="shared" si="0"/>
        <v>4</v>
      </c>
      <c r="F8" s="118">
        <f t="shared" si="0"/>
        <v>5</v>
      </c>
      <c r="G8" s="118">
        <f t="shared" si="0"/>
        <v>3</v>
      </c>
      <c r="H8" s="118">
        <f t="shared" si="0"/>
        <v>3</v>
      </c>
      <c r="I8" s="118">
        <f t="shared" si="0"/>
        <v>3</v>
      </c>
      <c r="J8" s="118">
        <f t="shared" si="0"/>
        <v>4</v>
      </c>
      <c r="K8" s="118">
        <f t="shared" si="0"/>
        <v>53</v>
      </c>
      <c r="L8" s="118">
        <f t="shared" si="0"/>
        <v>50</v>
      </c>
      <c r="M8" s="118">
        <f t="shared" si="0"/>
        <v>2</v>
      </c>
      <c r="N8" s="118">
        <f t="shared" si="0"/>
        <v>1</v>
      </c>
      <c r="O8" s="118">
        <f t="shared" si="0"/>
        <v>0</v>
      </c>
      <c r="P8" s="118">
        <f t="shared" si="0"/>
        <v>19</v>
      </c>
      <c r="Q8" s="118">
        <f t="shared" si="0"/>
        <v>1</v>
      </c>
      <c r="R8" s="118">
        <f t="shared" si="0"/>
        <v>1</v>
      </c>
      <c r="S8" s="118">
        <f t="shared" si="0"/>
        <v>2</v>
      </c>
      <c r="T8" s="118">
        <f t="shared" si="0"/>
        <v>4</v>
      </c>
      <c r="U8" s="118">
        <f t="shared" si="0"/>
        <v>2</v>
      </c>
      <c r="V8" s="118">
        <f t="shared" si="0"/>
        <v>1</v>
      </c>
      <c r="W8" s="118">
        <f t="shared" si="0"/>
        <v>2</v>
      </c>
      <c r="X8" s="118">
        <f t="shared" si="0"/>
        <v>2</v>
      </c>
      <c r="Y8" s="118">
        <f t="shared" si="0"/>
        <v>2</v>
      </c>
      <c r="Z8" s="118">
        <f t="shared" si="0"/>
        <v>0</v>
      </c>
      <c r="AA8" s="118">
        <f t="shared" si="0"/>
        <v>8</v>
      </c>
      <c r="AB8" s="118">
        <f t="shared" si="0"/>
        <v>2</v>
      </c>
      <c r="AC8" s="118">
        <f t="shared" si="0"/>
        <v>1</v>
      </c>
      <c r="AD8" s="118">
        <f t="shared" si="0"/>
        <v>1</v>
      </c>
      <c r="AE8" s="118">
        <f t="shared" si="0"/>
        <v>1</v>
      </c>
      <c r="AF8" s="118">
        <f t="shared" si="0"/>
        <v>3</v>
      </c>
      <c r="AG8" s="118">
        <f t="shared" si="0"/>
        <v>3</v>
      </c>
      <c r="AH8" s="118">
        <f t="shared" si="0"/>
        <v>18</v>
      </c>
      <c r="AI8" s="118">
        <f t="shared" si="0"/>
        <v>3</v>
      </c>
      <c r="AJ8" s="118">
        <f t="shared" si="0"/>
        <v>4</v>
      </c>
      <c r="AK8" s="118">
        <f t="shared" si="0"/>
        <v>2</v>
      </c>
      <c r="AL8" s="118">
        <f t="shared" si="0"/>
        <v>1</v>
      </c>
      <c r="AM8" s="118">
        <f t="shared" si="0"/>
        <v>4</v>
      </c>
      <c r="AN8" s="118">
        <f t="shared" si="0"/>
        <v>4</v>
      </c>
      <c r="AO8" s="118">
        <f t="shared" si="0"/>
        <v>5</v>
      </c>
      <c r="AP8" s="118">
        <f t="shared" si="0"/>
        <v>3</v>
      </c>
      <c r="AQ8" s="118">
        <f t="shared" si="0"/>
        <v>2</v>
      </c>
      <c r="AR8" s="118">
        <f t="shared" si="0"/>
        <v>2</v>
      </c>
      <c r="AS8" s="118">
        <f t="shared" si="0"/>
        <v>17</v>
      </c>
      <c r="AT8" s="118">
        <f t="shared" si="0"/>
        <v>3</v>
      </c>
      <c r="AU8" s="118">
        <f t="shared" si="0"/>
        <v>2</v>
      </c>
      <c r="AV8" s="118">
        <f t="shared" si="0"/>
        <v>3</v>
      </c>
      <c r="AW8" s="118">
        <f t="shared" si="0"/>
        <v>6</v>
      </c>
      <c r="AX8" s="118">
        <f t="shared" si="0"/>
        <v>2</v>
      </c>
      <c r="AY8" s="118">
        <f t="shared" si="0"/>
        <v>0</v>
      </c>
      <c r="AZ8" s="118">
        <f t="shared" si="0"/>
        <v>1</v>
      </c>
      <c r="BA8" s="118">
        <f t="shared" si="0"/>
        <v>2</v>
      </c>
      <c r="BB8" s="118">
        <f t="shared" si="0"/>
        <v>16</v>
      </c>
      <c r="BC8" s="118">
        <f t="shared" si="0"/>
        <v>5</v>
      </c>
      <c r="BD8" s="118">
        <f t="shared" si="0"/>
        <v>11</v>
      </c>
      <c r="BE8" s="118">
        <f t="shared" si="0"/>
        <v>3</v>
      </c>
    </row>
    <row r="9" spans="1:57" ht="22" customHeight="1">
      <c r="A9" s="68"/>
      <c r="B9" s="114" t="s">
        <v>33</v>
      </c>
      <c r="C9" s="121"/>
      <c r="D9" s="118">
        <v>6</v>
      </c>
      <c r="E9" s="118">
        <v>2</v>
      </c>
      <c r="F9" s="118">
        <v>1</v>
      </c>
      <c r="G9" s="118">
        <v>1</v>
      </c>
      <c r="H9" s="118">
        <v>1</v>
      </c>
      <c r="I9" s="118">
        <v>1</v>
      </c>
      <c r="J9" s="118">
        <v>4</v>
      </c>
      <c r="K9" s="118">
        <v>22</v>
      </c>
      <c r="L9" s="118"/>
      <c r="M9" s="118">
        <v>2</v>
      </c>
      <c r="N9" s="118">
        <v>0</v>
      </c>
      <c r="O9" s="118">
        <v>0</v>
      </c>
      <c r="P9" s="118">
        <v>9</v>
      </c>
      <c r="Q9" s="118">
        <v>0</v>
      </c>
      <c r="R9" s="118">
        <v>0</v>
      </c>
      <c r="S9" s="118">
        <v>1</v>
      </c>
      <c r="T9" s="118">
        <v>2</v>
      </c>
      <c r="U9" s="118">
        <v>1</v>
      </c>
      <c r="V9" s="118">
        <v>0</v>
      </c>
      <c r="W9" s="118">
        <v>1</v>
      </c>
      <c r="X9" s="118">
        <v>1</v>
      </c>
      <c r="Y9" s="118">
        <v>1</v>
      </c>
      <c r="Z9" s="118">
        <v>0</v>
      </c>
      <c r="AA9" s="118">
        <v>5</v>
      </c>
      <c r="AB9" s="118">
        <v>1</v>
      </c>
      <c r="AC9" s="118">
        <v>1</v>
      </c>
      <c r="AD9" s="118">
        <v>1</v>
      </c>
      <c r="AE9" s="118">
        <v>1</v>
      </c>
      <c r="AF9" s="118">
        <v>1</v>
      </c>
      <c r="AG9" s="118">
        <v>3</v>
      </c>
      <c r="AH9" s="118">
        <v>7</v>
      </c>
      <c r="AI9" s="118">
        <v>1</v>
      </c>
      <c r="AJ9" s="118">
        <v>3</v>
      </c>
      <c r="AK9" s="118">
        <v>1</v>
      </c>
      <c r="AL9" s="118">
        <v>0</v>
      </c>
      <c r="AM9" s="118">
        <v>1</v>
      </c>
      <c r="AN9" s="118">
        <v>1</v>
      </c>
      <c r="AO9" s="118">
        <v>5</v>
      </c>
      <c r="AP9" s="118">
        <v>1</v>
      </c>
      <c r="AQ9" s="118">
        <v>1</v>
      </c>
      <c r="AR9" s="118">
        <v>1</v>
      </c>
      <c r="AS9" s="118">
        <v>7</v>
      </c>
      <c r="AT9" s="118">
        <v>1</v>
      </c>
      <c r="AU9" s="118">
        <v>1</v>
      </c>
      <c r="AV9" s="118">
        <v>1</v>
      </c>
      <c r="AW9" s="118">
        <v>2</v>
      </c>
      <c r="AX9" s="118">
        <v>1</v>
      </c>
      <c r="AY9" s="118">
        <v>0</v>
      </c>
      <c r="AZ9" s="118">
        <v>1</v>
      </c>
      <c r="BA9" s="118">
        <v>2</v>
      </c>
      <c r="BB9" s="118">
        <v>11</v>
      </c>
      <c r="BC9" s="118">
        <v>3</v>
      </c>
      <c r="BD9" s="118">
        <v>8</v>
      </c>
      <c r="BE9" s="118">
        <v>3</v>
      </c>
    </row>
    <row r="10" spans="1:57" ht="22" customHeight="1">
      <c r="A10" s="68"/>
      <c r="B10" s="114" t="s">
        <v>35</v>
      </c>
      <c r="C10" s="121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</row>
    <row r="11" spans="1:57" ht="22" customHeight="1">
      <c r="A11" s="70" t="s">
        <v>36</v>
      </c>
      <c r="B11" s="122" t="s">
        <v>37</v>
      </c>
      <c r="C11" s="117"/>
      <c r="D11" s="118">
        <f t="shared" ref="D11:BE11" si="1">SUM(D12:D14)</f>
        <v>18</v>
      </c>
      <c r="E11" s="118">
        <f t="shared" si="1"/>
        <v>4</v>
      </c>
      <c r="F11" s="118">
        <f t="shared" si="1"/>
        <v>5</v>
      </c>
      <c r="G11" s="118">
        <f t="shared" si="1"/>
        <v>3</v>
      </c>
      <c r="H11" s="118">
        <f t="shared" si="1"/>
        <v>3</v>
      </c>
      <c r="I11" s="118">
        <f t="shared" si="1"/>
        <v>3</v>
      </c>
      <c r="J11" s="118">
        <f t="shared" si="1"/>
        <v>4</v>
      </c>
      <c r="K11" s="118">
        <f t="shared" si="1"/>
        <v>53</v>
      </c>
      <c r="L11" s="118"/>
      <c r="M11" s="118">
        <f t="shared" si="1"/>
        <v>2</v>
      </c>
      <c r="N11" s="118">
        <f t="shared" si="1"/>
        <v>1</v>
      </c>
      <c r="O11" s="118">
        <f t="shared" si="1"/>
        <v>0</v>
      </c>
      <c r="P11" s="118">
        <f t="shared" si="1"/>
        <v>19</v>
      </c>
      <c r="Q11" s="118">
        <f t="shared" si="1"/>
        <v>1</v>
      </c>
      <c r="R11" s="118">
        <f t="shared" si="1"/>
        <v>1</v>
      </c>
      <c r="S11" s="118">
        <f t="shared" si="1"/>
        <v>2</v>
      </c>
      <c r="T11" s="118">
        <f t="shared" si="1"/>
        <v>4</v>
      </c>
      <c r="U11" s="118">
        <f t="shared" si="1"/>
        <v>2</v>
      </c>
      <c r="V11" s="118">
        <f t="shared" si="1"/>
        <v>1</v>
      </c>
      <c r="W11" s="118">
        <f t="shared" si="1"/>
        <v>2</v>
      </c>
      <c r="X11" s="118">
        <f t="shared" si="1"/>
        <v>2</v>
      </c>
      <c r="Y11" s="118">
        <f t="shared" si="1"/>
        <v>2</v>
      </c>
      <c r="Z11" s="118">
        <f t="shared" si="1"/>
        <v>0</v>
      </c>
      <c r="AA11" s="118">
        <f t="shared" si="1"/>
        <v>8</v>
      </c>
      <c r="AB11" s="118">
        <f t="shared" si="1"/>
        <v>2</v>
      </c>
      <c r="AC11" s="118">
        <f t="shared" si="1"/>
        <v>1</v>
      </c>
      <c r="AD11" s="118">
        <f t="shared" si="1"/>
        <v>1</v>
      </c>
      <c r="AE11" s="118">
        <f t="shared" si="1"/>
        <v>1</v>
      </c>
      <c r="AF11" s="118">
        <f t="shared" si="1"/>
        <v>3</v>
      </c>
      <c r="AG11" s="118">
        <f t="shared" si="1"/>
        <v>3</v>
      </c>
      <c r="AH11" s="118">
        <f t="shared" si="1"/>
        <v>18</v>
      </c>
      <c r="AI11" s="118">
        <f t="shared" si="1"/>
        <v>3</v>
      </c>
      <c r="AJ11" s="118">
        <f t="shared" si="1"/>
        <v>4</v>
      </c>
      <c r="AK11" s="118">
        <f t="shared" si="1"/>
        <v>2</v>
      </c>
      <c r="AL11" s="118">
        <f t="shared" si="1"/>
        <v>1</v>
      </c>
      <c r="AM11" s="118">
        <f t="shared" si="1"/>
        <v>4</v>
      </c>
      <c r="AN11" s="118">
        <f t="shared" si="1"/>
        <v>4</v>
      </c>
      <c r="AO11" s="118">
        <f t="shared" si="1"/>
        <v>5</v>
      </c>
      <c r="AP11" s="118">
        <f t="shared" si="1"/>
        <v>3</v>
      </c>
      <c r="AQ11" s="118">
        <f t="shared" si="1"/>
        <v>2</v>
      </c>
      <c r="AR11" s="118">
        <f t="shared" si="1"/>
        <v>2</v>
      </c>
      <c r="AS11" s="118">
        <f t="shared" si="1"/>
        <v>17</v>
      </c>
      <c r="AT11" s="118">
        <f t="shared" si="1"/>
        <v>3</v>
      </c>
      <c r="AU11" s="118">
        <f t="shared" si="1"/>
        <v>2</v>
      </c>
      <c r="AV11" s="118">
        <f t="shared" si="1"/>
        <v>3</v>
      </c>
      <c r="AW11" s="118">
        <f t="shared" si="1"/>
        <v>6</v>
      </c>
      <c r="AX11" s="118">
        <f t="shared" si="1"/>
        <v>2</v>
      </c>
      <c r="AY11" s="118">
        <f t="shared" si="1"/>
        <v>0</v>
      </c>
      <c r="AZ11" s="118">
        <f t="shared" si="1"/>
        <v>1</v>
      </c>
      <c r="BA11" s="118">
        <f t="shared" si="1"/>
        <v>2</v>
      </c>
      <c r="BB11" s="118">
        <f t="shared" si="1"/>
        <v>16</v>
      </c>
      <c r="BC11" s="118">
        <f t="shared" si="1"/>
        <v>5</v>
      </c>
      <c r="BD11" s="118">
        <f t="shared" si="1"/>
        <v>11</v>
      </c>
      <c r="BE11" s="118">
        <f t="shared" si="1"/>
        <v>3</v>
      </c>
    </row>
    <row r="12" spans="1:57" s="132" customFormat="1" ht="22" customHeight="1">
      <c r="A12" s="128">
        <v>1</v>
      </c>
      <c r="B12" s="129" t="s">
        <v>110</v>
      </c>
      <c r="C12" s="130">
        <v>16721</v>
      </c>
      <c r="D12" s="131">
        <v>6</v>
      </c>
      <c r="E12" s="131">
        <v>2</v>
      </c>
      <c r="F12" s="131">
        <v>1</v>
      </c>
      <c r="G12" s="131">
        <v>1</v>
      </c>
      <c r="H12" s="131">
        <v>1</v>
      </c>
      <c r="I12" s="131">
        <v>1</v>
      </c>
      <c r="J12" s="131">
        <v>4</v>
      </c>
      <c r="K12" s="131">
        <v>22</v>
      </c>
      <c r="L12" s="131">
        <v>20</v>
      </c>
      <c r="M12" s="131">
        <v>2</v>
      </c>
      <c r="N12" s="131" t="s">
        <v>39</v>
      </c>
      <c r="O12" s="131" t="s">
        <v>39</v>
      </c>
      <c r="P12" s="131">
        <v>9</v>
      </c>
      <c r="Q12" s="131" t="s">
        <v>39</v>
      </c>
      <c r="R12" s="131" t="s">
        <v>39</v>
      </c>
      <c r="S12" s="131">
        <v>1</v>
      </c>
      <c r="T12" s="131">
        <v>2</v>
      </c>
      <c r="U12" s="131">
        <v>1</v>
      </c>
      <c r="V12" s="131" t="s">
        <v>39</v>
      </c>
      <c r="W12" s="131">
        <v>1</v>
      </c>
      <c r="X12" s="131">
        <v>1</v>
      </c>
      <c r="Y12" s="131">
        <v>1</v>
      </c>
      <c r="Z12" s="131" t="s">
        <v>39</v>
      </c>
      <c r="AA12" s="131">
        <v>5</v>
      </c>
      <c r="AB12" s="131">
        <v>1</v>
      </c>
      <c r="AC12" s="131">
        <v>1</v>
      </c>
      <c r="AD12" s="131">
        <v>1</v>
      </c>
      <c r="AE12" s="131">
        <v>1</v>
      </c>
      <c r="AF12" s="131">
        <v>1</v>
      </c>
      <c r="AG12" s="131">
        <v>3</v>
      </c>
      <c r="AH12" s="131">
        <v>7</v>
      </c>
      <c r="AI12" s="131">
        <v>1</v>
      </c>
      <c r="AJ12" s="131">
        <v>3</v>
      </c>
      <c r="AK12" s="131">
        <v>1</v>
      </c>
      <c r="AL12" s="131" t="s">
        <v>39</v>
      </c>
      <c r="AM12" s="131">
        <v>1</v>
      </c>
      <c r="AN12" s="131">
        <v>1</v>
      </c>
      <c r="AO12" s="131">
        <v>5</v>
      </c>
      <c r="AP12" s="131">
        <v>1</v>
      </c>
      <c r="AQ12" s="131">
        <v>1</v>
      </c>
      <c r="AR12" s="131">
        <v>1</v>
      </c>
      <c r="AS12" s="131">
        <v>7</v>
      </c>
      <c r="AT12" s="131">
        <v>1</v>
      </c>
      <c r="AU12" s="131">
        <v>1</v>
      </c>
      <c r="AV12" s="131">
        <v>1</v>
      </c>
      <c r="AW12" s="131">
        <v>2</v>
      </c>
      <c r="AX12" s="131">
        <v>1</v>
      </c>
      <c r="AY12" s="131" t="s">
        <v>39</v>
      </c>
      <c r="AZ12" s="131">
        <v>1</v>
      </c>
      <c r="BA12" s="131">
        <v>2</v>
      </c>
      <c r="BB12" s="131">
        <v>11</v>
      </c>
      <c r="BC12" s="131">
        <v>3</v>
      </c>
      <c r="BD12" s="131">
        <v>8</v>
      </c>
      <c r="BE12" s="131">
        <v>3</v>
      </c>
    </row>
    <row r="13" spans="1:57" ht="22" customHeight="1">
      <c r="A13" s="40">
        <v>2</v>
      </c>
      <c r="B13" s="115" t="s">
        <v>119</v>
      </c>
      <c r="C13" s="120">
        <v>28867.599999999999</v>
      </c>
      <c r="D13" s="118">
        <v>7</v>
      </c>
      <c r="E13" s="118">
        <v>1</v>
      </c>
      <c r="F13" s="118">
        <v>2</v>
      </c>
      <c r="G13" s="118">
        <v>1</v>
      </c>
      <c r="H13" s="118">
        <v>1</v>
      </c>
      <c r="I13" s="118">
        <v>2</v>
      </c>
      <c r="J13" s="118">
        <v>0</v>
      </c>
      <c r="K13" s="118">
        <v>20</v>
      </c>
      <c r="L13" s="118">
        <v>19</v>
      </c>
      <c r="M13" s="118">
        <v>0</v>
      </c>
      <c r="N13" s="118">
        <v>1</v>
      </c>
      <c r="O13" s="118">
        <v>0</v>
      </c>
      <c r="P13" s="118">
        <v>9</v>
      </c>
      <c r="Q13" s="118">
        <v>1</v>
      </c>
      <c r="R13" s="118">
        <v>1</v>
      </c>
      <c r="S13" s="118">
        <v>1</v>
      </c>
      <c r="T13" s="118">
        <v>1</v>
      </c>
      <c r="U13" s="118">
        <v>1</v>
      </c>
      <c r="V13" s="118">
        <v>1</v>
      </c>
      <c r="W13" s="118">
        <v>1</v>
      </c>
      <c r="X13" s="118">
        <v>1</v>
      </c>
      <c r="Y13" s="118">
        <v>1</v>
      </c>
      <c r="Z13" s="118">
        <v>0</v>
      </c>
      <c r="AA13" s="118">
        <v>1</v>
      </c>
      <c r="AB13" s="118">
        <v>0</v>
      </c>
      <c r="AC13" s="118">
        <v>0</v>
      </c>
      <c r="AD13" s="118">
        <v>0</v>
      </c>
      <c r="AE13" s="118">
        <v>0</v>
      </c>
      <c r="AF13" s="118">
        <v>1</v>
      </c>
      <c r="AG13" s="118">
        <v>0</v>
      </c>
      <c r="AH13" s="118">
        <v>7</v>
      </c>
      <c r="AI13" s="118">
        <v>1</v>
      </c>
      <c r="AJ13" s="118">
        <v>0</v>
      </c>
      <c r="AK13" s="118">
        <v>1</v>
      </c>
      <c r="AL13" s="118">
        <v>1</v>
      </c>
      <c r="AM13" s="118">
        <v>2</v>
      </c>
      <c r="AN13" s="118">
        <v>2</v>
      </c>
      <c r="AO13" s="118">
        <v>0</v>
      </c>
      <c r="AP13" s="118">
        <v>1</v>
      </c>
      <c r="AQ13" s="118">
        <v>1</v>
      </c>
      <c r="AR13" s="118">
        <v>1</v>
      </c>
      <c r="AS13" s="118">
        <v>6</v>
      </c>
      <c r="AT13" s="118">
        <v>1</v>
      </c>
      <c r="AU13" s="118">
        <v>1</v>
      </c>
      <c r="AV13" s="118">
        <v>1</v>
      </c>
      <c r="AW13" s="118">
        <v>2</v>
      </c>
      <c r="AX13" s="118">
        <v>1</v>
      </c>
      <c r="AY13" s="118">
        <v>0</v>
      </c>
      <c r="AZ13" s="118">
        <v>0</v>
      </c>
      <c r="BA13" s="118">
        <v>0</v>
      </c>
      <c r="BB13" s="118">
        <v>3</v>
      </c>
      <c r="BC13" s="118">
        <v>1</v>
      </c>
      <c r="BD13" s="118">
        <v>2</v>
      </c>
      <c r="BE13" s="118">
        <v>0</v>
      </c>
    </row>
    <row r="14" spans="1:57" ht="22" customHeight="1">
      <c r="A14" s="40">
        <v>3</v>
      </c>
      <c r="B14" s="115" t="s">
        <v>120</v>
      </c>
      <c r="C14" s="120">
        <v>6669</v>
      </c>
      <c r="D14" s="118">
        <v>5</v>
      </c>
      <c r="E14" s="118">
        <v>1</v>
      </c>
      <c r="F14" s="118">
        <v>2</v>
      </c>
      <c r="G14" s="118">
        <v>1</v>
      </c>
      <c r="H14" s="118">
        <v>1</v>
      </c>
      <c r="I14" s="118"/>
      <c r="J14" s="118" t="s">
        <v>39</v>
      </c>
      <c r="K14" s="118">
        <v>11</v>
      </c>
      <c r="L14" s="118">
        <v>11</v>
      </c>
      <c r="M14" s="118" t="s">
        <v>39</v>
      </c>
      <c r="N14" s="118" t="s">
        <v>39</v>
      </c>
      <c r="O14" s="118" t="s">
        <v>39</v>
      </c>
      <c r="P14" s="118">
        <v>1</v>
      </c>
      <c r="Q14" s="118" t="s">
        <v>39</v>
      </c>
      <c r="R14" s="118" t="s">
        <v>39</v>
      </c>
      <c r="S14" s="118" t="s">
        <v>39</v>
      </c>
      <c r="T14" s="118">
        <v>1</v>
      </c>
      <c r="U14" s="118" t="s">
        <v>39</v>
      </c>
      <c r="V14" s="118" t="s">
        <v>39</v>
      </c>
      <c r="W14" s="118" t="s">
        <v>39</v>
      </c>
      <c r="X14" s="118" t="s">
        <v>39</v>
      </c>
      <c r="Y14" s="118" t="s">
        <v>39</v>
      </c>
      <c r="Z14" s="118" t="s">
        <v>39</v>
      </c>
      <c r="AA14" s="118">
        <v>2</v>
      </c>
      <c r="AB14" s="118">
        <v>1</v>
      </c>
      <c r="AC14" s="118" t="s">
        <v>39</v>
      </c>
      <c r="AD14" s="118" t="s">
        <v>39</v>
      </c>
      <c r="AE14" s="118" t="s">
        <v>39</v>
      </c>
      <c r="AF14" s="118">
        <v>1</v>
      </c>
      <c r="AG14" s="118" t="s">
        <v>39</v>
      </c>
      <c r="AH14" s="119">
        <v>4</v>
      </c>
      <c r="AI14" s="119">
        <v>1</v>
      </c>
      <c r="AJ14" s="119">
        <v>1</v>
      </c>
      <c r="AK14" s="119"/>
      <c r="AL14" s="119"/>
      <c r="AM14" s="119">
        <v>1</v>
      </c>
      <c r="AN14" s="119">
        <v>1</v>
      </c>
      <c r="AO14" s="119"/>
      <c r="AP14" s="119">
        <v>1</v>
      </c>
      <c r="AQ14" s="119"/>
      <c r="AR14" s="119"/>
      <c r="AS14" s="119">
        <v>4</v>
      </c>
      <c r="AT14" s="119">
        <v>1</v>
      </c>
      <c r="AU14" s="119"/>
      <c r="AV14" s="119">
        <v>1</v>
      </c>
      <c r="AW14" s="119">
        <v>2</v>
      </c>
      <c r="AX14" s="119"/>
      <c r="AY14" s="119"/>
      <c r="AZ14" s="119"/>
      <c r="BA14" s="119"/>
      <c r="BB14" s="119">
        <v>2</v>
      </c>
      <c r="BC14" s="119">
        <v>1</v>
      </c>
      <c r="BD14" s="119">
        <v>1</v>
      </c>
      <c r="BE14" s="119"/>
    </row>
    <row r="15" spans="1:57" ht="22" customHeight="1">
      <c r="A15" s="99" t="s">
        <v>121</v>
      </c>
      <c r="B15" s="113" t="s">
        <v>122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</row>
    <row r="16" spans="1:57" ht="15.75" customHeight="1">
      <c r="A16" s="43"/>
      <c r="B16" s="30"/>
      <c r="C16" s="30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5"/>
      <c r="BE16" s="125"/>
    </row>
    <row r="17" spans="1:57" ht="15.75" customHeight="1">
      <c r="A17" s="43"/>
      <c r="B17" s="30"/>
      <c r="C17" s="30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5"/>
      <c r="BE17" s="125"/>
    </row>
    <row r="18" spans="1:57" ht="15.75" customHeight="1">
      <c r="A18" s="43"/>
      <c r="B18" s="30"/>
      <c r="C18" s="30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5"/>
      <c r="BE18" s="125"/>
    </row>
    <row r="19" spans="1:57" ht="15.75" customHeight="1">
      <c r="A19" s="43"/>
      <c r="B19" s="30"/>
      <c r="C19" s="30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5"/>
      <c r="BE19" s="125"/>
    </row>
    <row r="20" spans="1:57" ht="15.75" customHeight="1">
      <c r="A20" s="43"/>
      <c r="B20" s="30"/>
      <c r="C20" s="30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5"/>
      <c r="BE20" s="125"/>
    </row>
    <row r="21" spans="1:57" ht="15.75" customHeight="1">
      <c r="A21" s="43"/>
      <c r="B21" s="30"/>
      <c r="C21" s="30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5"/>
      <c r="BE21" s="125"/>
    </row>
    <row r="22" spans="1:57" ht="15.75" customHeight="1">
      <c r="A22" s="43"/>
      <c r="B22" s="30"/>
      <c r="C22" s="30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5"/>
      <c r="BE22" s="125"/>
    </row>
    <row r="23" spans="1:57" ht="15.75" customHeight="1">
      <c r="A23" s="43"/>
      <c r="B23" s="30"/>
      <c r="C23" s="30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5"/>
      <c r="BE23" s="125"/>
    </row>
    <row r="24" spans="1:57" ht="15.75" customHeight="1">
      <c r="A24" s="43"/>
      <c r="B24" s="30"/>
      <c r="C24" s="30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5"/>
      <c r="BE24" s="125"/>
    </row>
    <row r="25" spans="1:57" ht="15.75" customHeight="1">
      <c r="A25" s="43"/>
      <c r="B25" s="30"/>
      <c r="C25" s="30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5"/>
      <c r="BE25" s="125"/>
    </row>
    <row r="26" spans="1:57" ht="15.75" customHeight="1">
      <c r="A26" s="43"/>
      <c r="B26" s="30"/>
      <c r="C26" s="30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5"/>
      <c r="BE26" s="125"/>
    </row>
    <row r="27" spans="1:57" ht="15.75" customHeight="1">
      <c r="A27" s="43"/>
      <c r="B27" s="30"/>
      <c r="C27" s="30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5"/>
      <c r="BE27" s="125"/>
    </row>
    <row r="28" spans="1:57" ht="15.75" customHeight="1">
      <c r="A28" s="43"/>
      <c r="B28" s="30"/>
      <c r="C28" s="30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5"/>
      <c r="BE28" s="125"/>
    </row>
    <row r="29" spans="1:57" ht="15.75" customHeight="1">
      <c r="A29" s="43"/>
      <c r="B29" s="30"/>
      <c r="C29" s="30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5"/>
      <c r="BE29" s="125"/>
    </row>
    <row r="30" spans="1:57" ht="15.75" customHeight="1">
      <c r="A30" s="43"/>
      <c r="B30" s="30"/>
      <c r="C30" s="30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5"/>
      <c r="BE30" s="125"/>
    </row>
    <row r="31" spans="1:57" ht="15.75" customHeight="1">
      <c r="A31" s="43"/>
      <c r="B31" s="30"/>
      <c r="C31" s="30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5"/>
      <c r="BE31" s="125"/>
    </row>
    <row r="32" spans="1:57" ht="15.75" customHeight="1">
      <c r="A32" s="43"/>
      <c r="B32" s="30"/>
      <c r="C32" s="30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5"/>
      <c r="BE32" s="125"/>
    </row>
    <row r="33" spans="1:57" ht="15.75" customHeight="1">
      <c r="A33" s="43"/>
      <c r="B33" s="30"/>
      <c r="C33" s="30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5"/>
      <c r="BE33" s="125"/>
    </row>
    <row r="34" spans="1:57" ht="15.75" customHeight="1">
      <c r="A34" s="43"/>
      <c r="B34" s="30"/>
      <c r="C34" s="30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5"/>
      <c r="BE34" s="125"/>
    </row>
    <row r="35" spans="1:57" ht="15.75" customHeight="1">
      <c r="A35" s="43"/>
      <c r="B35" s="30"/>
      <c r="C35" s="30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5"/>
      <c r="BE35" s="125"/>
    </row>
    <row r="36" spans="1:57" ht="15.75" customHeight="1">
      <c r="A36" s="43"/>
      <c r="B36" s="30"/>
      <c r="C36" s="30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5"/>
      <c r="BE36" s="125"/>
    </row>
    <row r="37" spans="1:57" ht="15.75" customHeight="1">
      <c r="A37" s="43"/>
      <c r="B37" s="30"/>
      <c r="C37" s="30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5"/>
      <c r="BE37" s="125"/>
    </row>
    <row r="38" spans="1:57" ht="15.75" customHeight="1">
      <c r="A38" s="43"/>
      <c r="B38" s="30"/>
      <c r="C38" s="30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5"/>
      <c r="BE38" s="125"/>
    </row>
    <row r="39" spans="1:57" ht="15.75" customHeight="1">
      <c r="A39" s="43"/>
      <c r="B39" s="30"/>
      <c r="C39" s="30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5"/>
      <c r="BE39" s="125"/>
    </row>
    <row r="40" spans="1:57" ht="15.75" customHeight="1">
      <c r="A40" s="43"/>
      <c r="B40" s="30"/>
      <c r="C40" s="30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5"/>
      <c r="BE40" s="125"/>
    </row>
    <row r="41" spans="1:57" ht="15.75" customHeight="1">
      <c r="A41" s="43"/>
      <c r="B41" s="30"/>
      <c r="C41" s="30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5"/>
      <c r="BE41" s="125"/>
    </row>
    <row r="42" spans="1:57" ht="15.75" customHeight="1">
      <c r="A42" s="43"/>
      <c r="B42" s="30"/>
      <c r="C42" s="30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5"/>
      <c r="BE42" s="125"/>
    </row>
    <row r="43" spans="1:57" ht="15.75" customHeight="1">
      <c r="A43" s="43"/>
      <c r="B43" s="30"/>
      <c r="C43" s="30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5"/>
      <c r="BE43" s="125"/>
    </row>
    <row r="44" spans="1:57" ht="15.75" customHeight="1">
      <c r="A44" s="43"/>
      <c r="B44" s="30"/>
      <c r="C44" s="30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5"/>
      <c r="BE44" s="125"/>
    </row>
    <row r="45" spans="1:57" ht="15.75" customHeight="1">
      <c r="A45" s="43"/>
      <c r="B45" s="30"/>
      <c r="C45" s="30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5"/>
      <c r="BE45" s="125"/>
    </row>
    <row r="46" spans="1:57" ht="15.75" customHeight="1">
      <c r="A46" s="43"/>
      <c r="B46" s="30"/>
      <c r="C46" s="30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5"/>
      <c r="BE46" s="125"/>
    </row>
    <row r="47" spans="1:57" ht="15.75" customHeight="1">
      <c r="A47" s="43"/>
      <c r="B47" s="30"/>
      <c r="C47" s="30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5"/>
      <c r="BE47" s="125"/>
    </row>
    <row r="48" spans="1:57" ht="15.75" customHeight="1">
      <c r="A48" s="43"/>
      <c r="B48" s="30"/>
      <c r="C48" s="30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5"/>
      <c r="BE48" s="125"/>
    </row>
    <row r="49" spans="1:57" ht="15.75" customHeight="1">
      <c r="A49" s="43"/>
      <c r="B49" s="30"/>
      <c r="C49" s="30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5"/>
      <c r="BE49" s="125"/>
    </row>
    <row r="50" spans="1:57" ht="15.75" customHeight="1">
      <c r="A50" s="43"/>
      <c r="B50" s="30"/>
      <c r="C50" s="30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5"/>
      <c r="BE50" s="125"/>
    </row>
    <row r="51" spans="1:57" ht="15.75" customHeight="1">
      <c r="A51" s="43"/>
      <c r="B51" s="30"/>
      <c r="C51" s="30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5"/>
      <c r="BE51" s="125"/>
    </row>
    <row r="52" spans="1:57" ht="15.75" customHeight="1">
      <c r="A52" s="43"/>
      <c r="B52" s="30"/>
      <c r="C52" s="30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5"/>
      <c r="BE52" s="125"/>
    </row>
    <row r="53" spans="1:57" ht="15.75" customHeight="1">
      <c r="A53" s="43"/>
      <c r="B53" s="30"/>
      <c r="C53" s="30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5"/>
      <c r="BE53" s="125"/>
    </row>
    <row r="54" spans="1:57" ht="15.75" customHeight="1">
      <c r="A54" s="43"/>
      <c r="B54" s="30"/>
      <c r="C54" s="30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5"/>
      <c r="BE54" s="125"/>
    </row>
    <row r="55" spans="1:57" ht="15.75" customHeight="1">
      <c r="A55" s="43"/>
      <c r="B55" s="30"/>
      <c r="C55" s="30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5"/>
      <c r="BE55" s="125"/>
    </row>
    <row r="56" spans="1:57" ht="15.75" customHeight="1">
      <c r="A56" s="43"/>
      <c r="B56" s="30"/>
      <c r="C56" s="30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5"/>
      <c r="BE56" s="125"/>
    </row>
    <row r="57" spans="1:57" ht="15.75" customHeight="1">
      <c r="A57" s="43"/>
      <c r="B57" s="30"/>
      <c r="C57" s="30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5"/>
      <c r="BE57" s="125"/>
    </row>
    <row r="58" spans="1:57" ht="15.75" customHeight="1">
      <c r="A58" s="43"/>
      <c r="B58" s="30"/>
      <c r="C58" s="30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5"/>
      <c r="BE58" s="125"/>
    </row>
    <row r="59" spans="1:57" ht="15.75" customHeight="1">
      <c r="A59" s="43"/>
      <c r="B59" s="30"/>
      <c r="C59" s="30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5"/>
      <c r="BE59" s="125"/>
    </row>
    <row r="60" spans="1:57" ht="15.75" customHeight="1">
      <c r="A60" s="43"/>
      <c r="B60" s="30"/>
      <c r="C60" s="30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5"/>
      <c r="BE60" s="125"/>
    </row>
    <row r="61" spans="1:57" ht="15.75" customHeight="1">
      <c r="A61" s="43"/>
      <c r="B61" s="30"/>
      <c r="C61" s="30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5"/>
      <c r="BE61" s="125"/>
    </row>
    <row r="62" spans="1:57" ht="15.75" customHeight="1">
      <c r="A62" s="43"/>
      <c r="B62" s="30"/>
      <c r="C62" s="30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5"/>
      <c r="BE62" s="125"/>
    </row>
    <row r="63" spans="1:57" ht="15.75" customHeight="1">
      <c r="A63" s="43"/>
      <c r="B63" s="30"/>
      <c r="C63" s="30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5"/>
      <c r="BE63" s="125"/>
    </row>
    <row r="64" spans="1:57" ht="15.75" customHeight="1">
      <c r="A64" s="43"/>
      <c r="B64" s="30"/>
      <c r="C64" s="30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5"/>
      <c r="BE64" s="125"/>
    </row>
    <row r="65" spans="1:57" ht="15.75" customHeight="1">
      <c r="A65" s="43"/>
      <c r="B65" s="30"/>
      <c r="C65" s="30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5"/>
      <c r="BE65" s="125"/>
    </row>
    <row r="66" spans="1:57" ht="15.75" customHeight="1">
      <c r="A66" s="43"/>
      <c r="B66" s="30"/>
      <c r="C66" s="30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5"/>
      <c r="BE66" s="125"/>
    </row>
    <row r="67" spans="1:57" ht="15.75" customHeight="1">
      <c r="A67" s="43"/>
      <c r="B67" s="30"/>
      <c r="C67" s="30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5"/>
      <c r="BE67" s="125"/>
    </row>
    <row r="68" spans="1:57" ht="15.75" customHeight="1">
      <c r="A68" s="43"/>
      <c r="B68" s="30"/>
      <c r="C68" s="30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5"/>
      <c r="BE68" s="125"/>
    </row>
    <row r="69" spans="1:57" ht="15.75" customHeight="1">
      <c r="A69" s="43"/>
      <c r="B69" s="30"/>
      <c r="C69" s="30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5"/>
      <c r="BE69" s="125"/>
    </row>
    <row r="70" spans="1:57" ht="15.75" customHeight="1">
      <c r="A70" s="43"/>
      <c r="B70" s="30"/>
      <c r="C70" s="30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5"/>
      <c r="BE70" s="125"/>
    </row>
    <row r="71" spans="1:57" ht="15.75" customHeight="1">
      <c r="A71" s="43"/>
      <c r="B71" s="30"/>
      <c r="C71" s="30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5"/>
      <c r="BE71" s="125"/>
    </row>
    <row r="72" spans="1:57" ht="15.75" customHeight="1">
      <c r="A72" s="43"/>
      <c r="B72" s="30"/>
      <c r="C72" s="30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5"/>
      <c r="BE72" s="125"/>
    </row>
    <row r="73" spans="1:57" ht="15.75" customHeight="1">
      <c r="A73" s="43"/>
      <c r="B73" s="30"/>
      <c r="C73" s="30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5"/>
      <c r="BE73" s="125"/>
    </row>
    <row r="74" spans="1:57" ht="15.75" customHeight="1">
      <c r="A74" s="43"/>
      <c r="B74" s="30"/>
      <c r="C74" s="30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5"/>
      <c r="BE74" s="125"/>
    </row>
    <row r="75" spans="1:57" ht="15.75" customHeight="1">
      <c r="A75" s="43"/>
      <c r="B75" s="30"/>
      <c r="C75" s="30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5"/>
      <c r="BE75" s="125"/>
    </row>
    <row r="76" spans="1:57" ht="15.75" customHeight="1">
      <c r="A76" s="43"/>
      <c r="B76" s="30"/>
      <c r="C76" s="30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5"/>
      <c r="BE76" s="125"/>
    </row>
    <row r="77" spans="1:57" ht="15.75" customHeight="1">
      <c r="A77" s="43"/>
      <c r="B77" s="30"/>
      <c r="C77" s="30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5"/>
      <c r="BE77" s="125"/>
    </row>
    <row r="78" spans="1:57" ht="15.75" customHeight="1">
      <c r="A78" s="43"/>
      <c r="B78" s="30"/>
      <c r="C78" s="30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5"/>
      <c r="BE78" s="125"/>
    </row>
    <row r="79" spans="1:57" ht="15.75" customHeight="1">
      <c r="A79" s="43"/>
      <c r="B79" s="30"/>
      <c r="C79" s="30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5"/>
      <c r="BE79" s="125"/>
    </row>
    <row r="80" spans="1:57" ht="15.75" customHeight="1">
      <c r="A80" s="43"/>
      <c r="B80" s="30"/>
      <c r="C80" s="30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5"/>
      <c r="BE80" s="125"/>
    </row>
    <row r="81" spans="1:57" ht="15.75" customHeight="1">
      <c r="A81" s="43"/>
      <c r="B81" s="30"/>
      <c r="C81" s="30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5"/>
      <c r="BE81" s="125"/>
    </row>
    <row r="82" spans="1:57" ht="15.75" customHeight="1">
      <c r="A82" s="43"/>
      <c r="B82" s="30"/>
      <c r="C82" s="30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5"/>
      <c r="BE82" s="125"/>
    </row>
    <row r="83" spans="1:57" ht="15.75" customHeight="1">
      <c r="A83" s="43"/>
      <c r="B83" s="30"/>
      <c r="C83" s="30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5"/>
      <c r="BE83" s="125"/>
    </row>
    <row r="84" spans="1:57" ht="15.75" customHeight="1">
      <c r="A84" s="43"/>
      <c r="B84" s="30"/>
      <c r="C84" s="30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5"/>
      <c r="BE84" s="125"/>
    </row>
    <row r="85" spans="1:57" ht="15.75" customHeight="1">
      <c r="A85" s="43"/>
      <c r="B85" s="30"/>
      <c r="C85" s="30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5"/>
      <c r="BE85" s="125"/>
    </row>
    <row r="86" spans="1:57" ht="15.75" customHeight="1">
      <c r="A86" s="43"/>
      <c r="B86" s="30"/>
      <c r="C86" s="30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5"/>
      <c r="BE86" s="125"/>
    </row>
    <row r="87" spans="1:57" ht="15.75" customHeight="1">
      <c r="A87" s="43"/>
      <c r="B87" s="30"/>
      <c r="C87" s="30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5"/>
      <c r="BE87" s="125"/>
    </row>
    <row r="88" spans="1:57" ht="15.75" customHeight="1">
      <c r="A88" s="43"/>
      <c r="B88" s="30"/>
      <c r="C88" s="30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5"/>
      <c r="BE88" s="125"/>
    </row>
    <row r="89" spans="1:57" ht="15.75" customHeight="1">
      <c r="A89" s="43"/>
      <c r="B89" s="30"/>
      <c r="C89" s="30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5"/>
      <c r="BE89" s="125"/>
    </row>
    <row r="90" spans="1:57" ht="15.75" customHeight="1">
      <c r="A90" s="43"/>
      <c r="B90" s="30"/>
      <c r="C90" s="30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5"/>
      <c r="BE90" s="125"/>
    </row>
    <row r="91" spans="1:57" ht="15.75" customHeight="1">
      <c r="A91" s="43"/>
      <c r="B91" s="30"/>
      <c r="C91" s="30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5"/>
      <c r="BE91" s="125"/>
    </row>
    <row r="92" spans="1:57" ht="15.75" customHeight="1">
      <c r="A92" s="43"/>
      <c r="B92" s="30"/>
      <c r="C92" s="30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5"/>
      <c r="BE92" s="125"/>
    </row>
    <row r="93" spans="1:57" ht="15.75" customHeight="1">
      <c r="A93" s="43"/>
      <c r="B93" s="30"/>
      <c r="C93" s="30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5"/>
      <c r="BE93" s="125"/>
    </row>
    <row r="94" spans="1:57" ht="15.75" customHeight="1">
      <c r="A94" s="43"/>
      <c r="B94" s="30"/>
      <c r="C94" s="30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5"/>
      <c r="BE94" s="125"/>
    </row>
    <row r="95" spans="1:57" ht="15.75" customHeight="1">
      <c r="A95" s="43"/>
      <c r="B95" s="30"/>
      <c r="C95" s="30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5"/>
      <c r="BE95" s="125"/>
    </row>
    <row r="96" spans="1:57" ht="15.75" customHeight="1">
      <c r="A96" s="43"/>
      <c r="B96" s="30"/>
      <c r="C96" s="30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5"/>
      <c r="BE96" s="125"/>
    </row>
    <row r="97" spans="1:57" ht="15.75" customHeight="1">
      <c r="A97" s="43"/>
      <c r="B97" s="30"/>
      <c r="C97" s="30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5"/>
      <c r="BE97" s="125"/>
    </row>
    <row r="98" spans="1:57" ht="15.75" customHeight="1">
      <c r="A98" s="43"/>
      <c r="B98" s="30"/>
      <c r="C98" s="30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5"/>
      <c r="BE98" s="125"/>
    </row>
    <row r="99" spans="1:57" ht="15.75" customHeight="1">
      <c r="A99" s="43"/>
      <c r="B99" s="30"/>
      <c r="C99" s="30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5"/>
      <c r="BE99" s="125"/>
    </row>
    <row r="100" spans="1:57" ht="15.75" customHeight="1">
      <c r="A100" s="43"/>
      <c r="B100" s="30"/>
      <c r="C100" s="30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5"/>
      <c r="BE100" s="125"/>
    </row>
    <row r="101" spans="1:57" ht="15.75" customHeight="1">
      <c r="A101" s="43"/>
      <c r="B101" s="30"/>
      <c r="C101" s="30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5"/>
      <c r="BE101" s="125"/>
    </row>
    <row r="102" spans="1:57" ht="15.75" customHeight="1">
      <c r="A102" s="43"/>
      <c r="B102" s="30"/>
      <c r="C102" s="30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5"/>
      <c r="BE102" s="125"/>
    </row>
    <row r="103" spans="1:57" ht="15.75" customHeight="1">
      <c r="A103" s="43"/>
      <c r="B103" s="30"/>
      <c r="C103" s="30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5"/>
      <c r="BE103" s="125"/>
    </row>
    <row r="104" spans="1:57" ht="15.75" customHeight="1">
      <c r="A104" s="43"/>
      <c r="B104" s="30"/>
      <c r="C104" s="30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5"/>
      <c r="BE104" s="125"/>
    </row>
    <row r="105" spans="1:57" ht="15.75" customHeight="1">
      <c r="A105" s="43"/>
      <c r="B105" s="30"/>
      <c r="C105" s="30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27"/>
      <c r="BD105" s="125"/>
      <c r="BE105" s="125"/>
    </row>
    <row r="106" spans="1:57" ht="15.75" customHeight="1">
      <c r="A106" s="43"/>
      <c r="B106" s="30"/>
      <c r="C106" s="30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5"/>
      <c r="BE106" s="125"/>
    </row>
    <row r="107" spans="1:57" ht="15.75" customHeight="1">
      <c r="A107" s="43"/>
      <c r="B107" s="30"/>
      <c r="C107" s="30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5"/>
      <c r="BE107" s="125"/>
    </row>
    <row r="108" spans="1:57" ht="15.75" customHeight="1">
      <c r="A108" s="43"/>
      <c r="B108" s="30"/>
      <c r="C108" s="30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5"/>
      <c r="BE108" s="125"/>
    </row>
    <row r="109" spans="1:57" ht="15.75" customHeight="1">
      <c r="A109" s="43"/>
      <c r="B109" s="30"/>
      <c r="C109" s="30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5"/>
      <c r="BE109" s="125"/>
    </row>
    <row r="110" spans="1:57" ht="15.75" customHeight="1">
      <c r="A110" s="43"/>
      <c r="B110" s="30"/>
      <c r="C110" s="30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5"/>
      <c r="BE110" s="125"/>
    </row>
    <row r="111" spans="1:57" ht="15.75" customHeight="1">
      <c r="A111" s="43"/>
      <c r="B111" s="30"/>
      <c r="C111" s="30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5"/>
      <c r="BE111" s="125"/>
    </row>
    <row r="112" spans="1:57" ht="15.75" customHeight="1">
      <c r="A112" s="43"/>
      <c r="B112" s="30"/>
      <c r="C112" s="30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5"/>
      <c r="BE112" s="125"/>
    </row>
    <row r="113" spans="1:57" ht="15.75" customHeight="1">
      <c r="A113" s="43"/>
      <c r="B113" s="30"/>
      <c r="C113" s="30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5"/>
      <c r="BE113" s="125"/>
    </row>
    <row r="114" spans="1:57" ht="15.75" customHeight="1">
      <c r="A114" s="43"/>
      <c r="B114" s="30"/>
      <c r="C114" s="30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5"/>
      <c r="BE114" s="125"/>
    </row>
    <row r="115" spans="1:57" ht="15.75" customHeight="1">
      <c r="A115" s="43"/>
      <c r="B115" s="30"/>
      <c r="C115" s="30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5"/>
      <c r="BE115" s="125"/>
    </row>
    <row r="116" spans="1:57" ht="15.75" customHeight="1">
      <c r="A116" s="43"/>
      <c r="B116" s="30"/>
      <c r="C116" s="30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5"/>
      <c r="BE116" s="125"/>
    </row>
    <row r="117" spans="1:57" ht="15.75" customHeight="1">
      <c r="A117" s="43"/>
      <c r="B117" s="30"/>
      <c r="C117" s="30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5"/>
      <c r="BE117" s="125"/>
    </row>
    <row r="118" spans="1:57" ht="15.75" customHeight="1">
      <c r="A118" s="43"/>
      <c r="B118" s="30"/>
      <c r="C118" s="30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5"/>
      <c r="BE118" s="125"/>
    </row>
    <row r="119" spans="1:57" ht="15.75" customHeight="1">
      <c r="A119" s="43"/>
      <c r="B119" s="30"/>
      <c r="C119" s="30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5"/>
      <c r="BE119" s="125"/>
    </row>
    <row r="120" spans="1:57" ht="15.75" customHeight="1">
      <c r="A120" s="43"/>
      <c r="B120" s="30"/>
      <c r="C120" s="30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5"/>
      <c r="BE120" s="125"/>
    </row>
    <row r="121" spans="1:57" ht="15.75" customHeight="1">
      <c r="A121" s="43"/>
      <c r="B121" s="30"/>
      <c r="C121" s="30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5"/>
      <c r="BE121" s="125"/>
    </row>
    <row r="122" spans="1:57" ht="15.75" customHeight="1">
      <c r="A122" s="43"/>
      <c r="B122" s="30"/>
      <c r="C122" s="30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  <c r="BD122" s="125"/>
      <c r="BE122" s="125"/>
    </row>
    <row r="123" spans="1:57" ht="15.75" customHeight="1">
      <c r="A123" s="43"/>
      <c r="B123" s="30"/>
      <c r="C123" s="30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127"/>
      <c r="AI123" s="127"/>
      <c r="AJ123" s="127"/>
      <c r="AK123" s="127"/>
      <c r="AL123" s="127"/>
      <c r="AM123" s="127"/>
      <c r="AN123" s="127"/>
      <c r="AO123" s="127"/>
      <c r="AP123" s="127"/>
      <c r="AQ123" s="127"/>
      <c r="AR123" s="127"/>
      <c r="AS123" s="127"/>
      <c r="AT123" s="127"/>
      <c r="AU123" s="127"/>
      <c r="AV123" s="127"/>
      <c r="AW123" s="127"/>
      <c r="AX123" s="127"/>
      <c r="AY123" s="127"/>
      <c r="AZ123" s="127"/>
      <c r="BA123" s="127"/>
      <c r="BB123" s="127"/>
      <c r="BC123" s="127"/>
      <c r="BD123" s="125"/>
      <c r="BE123" s="125"/>
    </row>
    <row r="124" spans="1:57" ht="15.75" customHeight="1">
      <c r="A124" s="43"/>
      <c r="B124" s="30"/>
      <c r="C124" s="30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27"/>
      <c r="AK124" s="127"/>
      <c r="AL124" s="127"/>
      <c r="AM124" s="127"/>
      <c r="AN124" s="127"/>
      <c r="AO124" s="127"/>
      <c r="AP124" s="127"/>
      <c r="AQ124" s="127"/>
      <c r="AR124" s="127"/>
      <c r="AS124" s="127"/>
      <c r="AT124" s="127"/>
      <c r="AU124" s="127"/>
      <c r="AV124" s="127"/>
      <c r="AW124" s="127"/>
      <c r="AX124" s="127"/>
      <c r="AY124" s="127"/>
      <c r="AZ124" s="127"/>
      <c r="BA124" s="127"/>
      <c r="BB124" s="127"/>
      <c r="BC124" s="127"/>
      <c r="BD124" s="125"/>
      <c r="BE124" s="125"/>
    </row>
    <row r="125" spans="1:57" ht="15.75" customHeight="1">
      <c r="A125" s="43"/>
      <c r="B125" s="30"/>
      <c r="C125" s="30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27"/>
      <c r="AZ125" s="127"/>
      <c r="BA125" s="127"/>
      <c r="BB125" s="127"/>
      <c r="BC125" s="127"/>
      <c r="BD125" s="125"/>
      <c r="BE125" s="125"/>
    </row>
    <row r="126" spans="1:57" ht="15.75" customHeight="1">
      <c r="A126" s="43"/>
      <c r="B126" s="30"/>
      <c r="C126" s="30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  <c r="AQ126" s="127"/>
      <c r="AR126" s="127"/>
      <c r="AS126" s="127"/>
      <c r="AT126" s="127"/>
      <c r="AU126" s="127"/>
      <c r="AV126" s="127"/>
      <c r="AW126" s="127"/>
      <c r="AX126" s="127"/>
      <c r="AY126" s="127"/>
      <c r="AZ126" s="127"/>
      <c r="BA126" s="127"/>
      <c r="BB126" s="127"/>
      <c r="BC126" s="127"/>
      <c r="BD126" s="125"/>
      <c r="BE126" s="125"/>
    </row>
    <row r="127" spans="1:57" ht="15.75" customHeight="1">
      <c r="A127" s="43"/>
      <c r="B127" s="30"/>
      <c r="C127" s="30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127"/>
      <c r="AX127" s="127"/>
      <c r="AY127" s="127"/>
      <c r="AZ127" s="127"/>
      <c r="BA127" s="127"/>
      <c r="BB127" s="127"/>
      <c r="BC127" s="127"/>
      <c r="BD127" s="125"/>
      <c r="BE127" s="125"/>
    </row>
    <row r="128" spans="1:57" ht="15.75" customHeight="1">
      <c r="A128" s="43"/>
      <c r="B128" s="30"/>
      <c r="C128" s="30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127"/>
      <c r="AX128" s="127"/>
      <c r="AY128" s="127"/>
      <c r="AZ128" s="127"/>
      <c r="BA128" s="127"/>
      <c r="BB128" s="127"/>
      <c r="BC128" s="127"/>
      <c r="BD128" s="125"/>
      <c r="BE128" s="125"/>
    </row>
    <row r="129" spans="1:57" ht="15.75" customHeight="1">
      <c r="A129" s="43"/>
      <c r="B129" s="30"/>
      <c r="C129" s="30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5"/>
      <c r="BE129" s="125"/>
    </row>
    <row r="130" spans="1:57" ht="15.75" customHeight="1">
      <c r="A130" s="43"/>
      <c r="B130" s="30"/>
      <c r="C130" s="30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  <c r="AQ130" s="127"/>
      <c r="AR130" s="127"/>
      <c r="AS130" s="127"/>
      <c r="AT130" s="127"/>
      <c r="AU130" s="127"/>
      <c r="AV130" s="127"/>
      <c r="AW130" s="127"/>
      <c r="AX130" s="127"/>
      <c r="AY130" s="127"/>
      <c r="AZ130" s="127"/>
      <c r="BA130" s="127"/>
      <c r="BB130" s="127"/>
      <c r="BC130" s="127"/>
      <c r="BD130" s="125"/>
      <c r="BE130" s="125"/>
    </row>
    <row r="131" spans="1:57" ht="15.75" customHeight="1">
      <c r="A131" s="43"/>
      <c r="B131" s="30"/>
      <c r="C131" s="30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5"/>
      <c r="BE131" s="125"/>
    </row>
    <row r="132" spans="1:57" ht="15.75" customHeight="1">
      <c r="A132" s="43"/>
      <c r="B132" s="30"/>
      <c r="C132" s="30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27"/>
      <c r="BB132" s="127"/>
      <c r="BC132" s="127"/>
      <c r="BD132" s="125"/>
      <c r="BE132" s="125"/>
    </row>
    <row r="133" spans="1:57" ht="15.75" customHeight="1">
      <c r="A133" s="43"/>
      <c r="B133" s="30"/>
      <c r="C133" s="30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7"/>
      <c r="AY133" s="127"/>
      <c r="AZ133" s="127"/>
      <c r="BA133" s="127"/>
      <c r="BB133" s="127"/>
      <c r="BC133" s="127"/>
      <c r="BD133" s="125"/>
      <c r="BE133" s="125"/>
    </row>
    <row r="134" spans="1:57" ht="15.75" customHeight="1">
      <c r="A134" s="43"/>
      <c r="B134" s="30"/>
      <c r="C134" s="30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5"/>
      <c r="BE134" s="125"/>
    </row>
    <row r="135" spans="1:57" ht="15.75" customHeight="1">
      <c r="A135" s="43"/>
      <c r="B135" s="30"/>
      <c r="C135" s="30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5"/>
      <c r="BE135" s="125"/>
    </row>
    <row r="136" spans="1:57" ht="15.75" customHeight="1">
      <c r="A136" s="43"/>
      <c r="B136" s="30"/>
      <c r="C136" s="30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5"/>
      <c r="BE136" s="125"/>
    </row>
    <row r="137" spans="1:57" ht="15.75" customHeight="1">
      <c r="A137" s="43"/>
      <c r="B137" s="30"/>
      <c r="C137" s="30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5"/>
      <c r="BE137" s="125"/>
    </row>
    <row r="138" spans="1:57" ht="15.75" customHeight="1">
      <c r="A138" s="43"/>
      <c r="B138" s="30"/>
      <c r="C138" s="30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5"/>
      <c r="BE138" s="125"/>
    </row>
    <row r="139" spans="1:57" ht="15.75" customHeight="1">
      <c r="A139" s="43"/>
      <c r="B139" s="30"/>
      <c r="C139" s="30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7"/>
      <c r="AY139" s="127"/>
      <c r="AZ139" s="127"/>
      <c r="BA139" s="127"/>
      <c r="BB139" s="127"/>
      <c r="BC139" s="127"/>
      <c r="BD139" s="125"/>
      <c r="BE139" s="125"/>
    </row>
    <row r="140" spans="1:57" ht="15.75" customHeight="1">
      <c r="A140" s="43"/>
      <c r="B140" s="30"/>
      <c r="C140" s="30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  <c r="AO140" s="127"/>
      <c r="AP140" s="127"/>
      <c r="AQ140" s="127"/>
      <c r="AR140" s="127"/>
      <c r="AS140" s="127"/>
      <c r="AT140" s="127"/>
      <c r="AU140" s="127"/>
      <c r="AV140" s="127"/>
      <c r="AW140" s="127"/>
      <c r="AX140" s="127"/>
      <c r="AY140" s="127"/>
      <c r="AZ140" s="127"/>
      <c r="BA140" s="127"/>
      <c r="BB140" s="127"/>
      <c r="BC140" s="127"/>
      <c r="BD140" s="125"/>
      <c r="BE140" s="125"/>
    </row>
    <row r="141" spans="1:57" ht="15.75" customHeight="1">
      <c r="A141" s="43"/>
      <c r="B141" s="30"/>
      <c r="C141" s="30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5"/>
      <c r="BE141" s="125"/>
    </row>
    <row r="142" spans="1:57" ht="15.75" customHeight="1">
      <c r="A142" s="43"/>
      <c r="B142" s="30"/>
      <c r="C142" s="30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27"/>
      <c r="AK142" s="127"/>
      <c r="AL142" s="127"/>
      <c r="AM142" s="127"/>
      <c r="AN142" s="127"/>
      <c r="AO142" s="127"/>
      <c r="AP142" s="127"/>
      <c r="AQ142" s="127"/>
      <c r="AR142" s="127"/>
      <c r="AS142" s="127"/>
      <c r="AT142" s="127"/>
      <c r="AU142" s="127"/>
      <c r="AV142" s="127"/>
      <c r="AW142" s="127"/>
      <c r="AX142" s="127"/>
      <c r="AY142" s="127"/>
      <c r="AZ142" s="127"/>
      <c r="BA142" s="127"/>
      <c r="BB142" s="127"/>
      <c r="BC142" s="127"/>
      <c r="BD142" s="125"/>
      <c r="BE142" s="125"/>
    </row>
    <row r="143" spans="1:57" ht="15.75" customHeight="1">
      <c r="A143" s="43"/>
      <c r="B143" s="30"/>
      <c r="C143" s="30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  <c r="AM143" s="127"/>
      <c r="AN143" s="127"/>
      <c r="AO143" s="127"/>
      <c r="AP143" s="127"/>
      <c r="AQ143" s="127"/>
      <c r="AR143" s="127"/>
      <c r="AS143" s="127"/>
      <c r="AT143" s="127"/>
      <c r="AU143" s="127"/>
      <c r="AV143" s="127"/>
      <c r="AW143" s="127"/>
      <c r="AX143" s="127"/>
      <c r="AY143" s="127"/>
      <c r="AZ143" s="127"/>
      <c r="BA143" s="127"/>
      <c r="BB143" s="127"/>
      <c r="BC143" s="127"/>
      <c r="BD143" s="125"/>
      <c r="BE143" s="125"/>
    </row>
    <row r="144" spans="1:57" ht="15.75" customHeight="1">
      <c r="A144" s="43"/>
      <c r="B144" s="30"/>
      <c r="C144" s="30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5"/>
      <c r="BE144" s="125"/>
    </row>
    <row r="145" spans="1:57" ht="15.75" customHeight="1">
      <c r="A145" s="43"/>
      <c r="B145" s="30"/>
      <c r="C145" s="30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  <c r="AM145" s="127"/>
      <c r="AN145" s="127"/>
      <c r="AO145" s="127"/>
      <c r="AP145" s="127"/>
      <c r="AQ145" s="127"/>
      <c r="AR145" s="127"/>
      <c r="AS145" s="127"/>
      <c r="AT145" s="127"/>
      <c r="AU145" s="127"/>
      <c r="AV145" s="127"/>
      <c r="AW145" s="127"/>
      <c r="AX145" s="127"/>
      <c r="AY145" s="127"/>
      <c r="AZ145" s="127"/>
      <c r="BA145" s="127"/>
      <c r="BB145" s="127"/>
      <c r="BC145" s="127"/>
      <c r="BD145" s="125"/>
      <c r="BE145" s="125"/>
    </row>
    <row r="146" spans="1:57" ht="15.75" customHeight="1">
      <c r="A146" s="43"/>
      <c r="B146" s="30"/>
      <c r="C146" s="30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5"/>
      <c r="BE146" s="125"/>
    </row>
    <row r="147" spans="1:57" ht="15.75" customHeight="1">
      <c r="A147" s="43"/>
      <c r="B147" s="30"/>
      <c r="C147" s="30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5"/>
      <c r="BE147" s="125"/>
    </row>
    <row r="148" spans="1:57" ht="15.75" customHeight="1">
      <c r="A148" s="43"/>
      <c r="B148" s="30"/>
      <c r="C148" s="30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7"/>
      <c r="AY148" s="127"/>
      <c r="AZ148" s="127"/>
      <c r="BA148" s="127"/>
      <c r="BB148" s="127"/>
      <c r="BC148" s="127"/>
      <c r="BD148" s="125"/>
      <c r="BE148" s="125"/>
    </row>
    <row r="149" spans="1:57" ht="15.75" customHeight="1">
      <c r="A149" s="43"/>
      <c r="B149" s="30"/>
      <c r="C149" s="30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5"/>
      <c r="BE149" s="125"/>
    </row>
    <row r="150" spans="1:57" ht="15.75" customHeight="1">
      <c r="A150" s="43"/>
      <c r="B150" s="30"/>
      <c r="C150" s="30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5"/>
      <c r="BE150" s="125"/>
    </row>
    <row r="151" spans="1:57" ht="15.75" customHeight="1">
      <c r="A151" s="43"/>
      <c r="B151" s="30"/>
      <c r="C151" s="30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  <c r="AM151" s="127"/>
      <c r="AN151" s="127"/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5"/>
      <c r="BE151" s="125"/>
    </row>
    <row r="152" spans="1:57" ht="15.75" customHeight="1">
      <c r="A152" s="43"/>
      <c r="B152" s="30"/>
      <c r="C152" s="30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5"/>
      <c r="BE152" s="125"/>
    </row>
    <row r="153" spans="1:57" ht="15.75" customHeight="1">
      <c r="A153" s="43"/>
      <c r="B153" s="30"/>
      <c r="C153" s="30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27"/>
      <c r="BD153" s="125"/>
      <c r="BE153" s="125"/>
    </row>
    <row r="154" spans="1:57" ht="15.75" customHeight="1">
      <c r="A154" s="43"/>
      <c r="B154" s="30"/>
      <c r="C154" s="30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27"/>
      <c r="BD154" s="125"/>
      <c r="BE154" s="125"/>
    </row>
    <row r="155" spans="1:57" ht="15.75" customHeight="1">
      <c r="A155" s="43"/>
      <c r="B155" s="30"/>
      <c r="C155" s="30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27"/>
      <c r="BD155" s="125"/>
      <c r="BE155" s="125"/>
    </row>
    <row r="156" spans="1:57" ht="15.75" customHeight="1">
      <c r="A156" s="43"/>
      <c r="B156" s="30"/>
      <c r="C156" s="30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27"/>
      <c r="BD156" s="125"/>
      <c r="BE156" s="125"/>
    </row>
    <row r="157" spans="1:57" ht="15.75" customHeight="1">
      <c r="A157" s="43"/>
      <c r="B157" s="30"/>
      <c r="C157" s="30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5"/>
      <c r="BE157" s="125"/>
    </row>
    <row r="158" spans="1:57" ht="15.75" customHeight="1">
      <c r="A158" s="43"/>
      <c r="B158" s="30"/>
      <c r="C158" s="30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27"/>
      <c r="BD158" s="125"/>
      <c r="BE158" s="125"/>
    </row>
    <row r="159" spans="1:57" ht="15.75" customHeight="1">
      <c r="A159" s="43"/>
      <c r="B159" s="30"/>
      <c r="C159" s="30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5"/>
      <c r="BE159" s="125"/>
    </row>
    <row r="160" spans="1:57" ht="15.75" customHeight="1">
      <c r="A160" s="43"/>
      <c r="B160" s="30"/>
      <c r="C160" s="30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5"/>
      <c r="BE160" s="125"/>
    </row>
    <row r="161" spans="1:57" ht="15.75" customHeight="1">
      <c r="A161" s="43"/>
      <c r="B161" s="30"/>
      <c r="C161" s="30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27"/>
      <c r="BD161" s="125"/>
      <c r="BE161" s="125"/>
    </row>
    <row r="162" spans="1:57" ht="15.75" customHeight="1">
      <c r="A162" s="43"/>
      <c r="B162" s="30"/>
      <c r="C162" s="30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5"/>
      <c r="BE162" s="125"/>
    </row>
    <row r="163" spans="1:57" ht="15.75" customHeight="1">
      <c r="A163" s="43"/>
      <c r="B163" s="30"/>
      <c r="C163" s="30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7"/>
      <c r="AY163" s="127"/>
      <c r="AZ163" s="127"/>
      <c r="BA163" s="127"/>
      <c r="BB163" s="127"/>
      <c r="BC163" s="127"/>
      <c r="BD163" s="125"/>
      <c r="BE163" s="125"/>
    </row>
    <row r="164" spans="1:57" ht="15.75" customHeight="1">
      <c r="A164" s="43"/>
      <c r="B164" s="30"/>
      <c r="C164" s="30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27"/>
      <c r="BD164" s="125"/>
      <c r="BE164" s="125"/>
    </row>
    <row r="165" spans="1:57" ht="15.75" customHeight="1">
      <c r="A165" s="43"/>
      <c r="B165" s="30"/>
      <c r="C165" s="30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  <c r="AN165" s="127"/>
      <c r="AO165" s="127"/>
      <c r="AP165" s="127"/>
      <c r="AQ165" s="127"/>
      <c r="AR165" s="127"/>
      <c r="AS165" s="127"/>
      <c r="AT165" s="127"/>
      <c r="AU165" s="127"/>
      <c r="AV165" s="127"/>
      <c r="AW165" s="127"/>
      <c r="AX165" s="127"/>
      <c r="AY165" s="127"/>
      <c r="AZ165" s="127"/>
      <c r="BA165" s="127"/>
      <c r="BB165" s="127"/>
      <c r="BC165" s="127"/>
      <c r="BD165" s="125"/>
      <c r="BE165" s="125"/>
    </row>
    <row r="166" spans="1:57" ht="15.75" customHeight="1">
      <c r="A166" s="43"/>
      <c r="B166" s="30"/>
      <c r="C166" s="30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27"/>
      <c r="BD166" s="125"/>
      <c r="BE166" s="125"/>
    </row>
    <row r="167" spans="1:57" ht="15.75" customHeight="1">
      <c r="A167" s="43"/>
      <c r="B167" s="30"/>
      <c r="C167" s="30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  <c r="AC167" s="127"/>
      <c r="AD167" s="127"/>
      <c r="AE167" s="127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  <c r="AR167" s="127"/>
      <c r="AS167" s="127"/>
      <c r="AT167" s="127"/>
      <c r="AU167" s="127"/>
      <c r="AV167" s="127"/>
      <c r="AW167" s="127"/>
      <c r="AX167" s="127"/>
      <c r="AY167" s="127"/>
      <c r="AZ167" s="127"/>
      <c r="BA167" s="127"/>
      <c r="BB167" s="127"/>
      <c r="BC167" s="127"/>
      <c r="BD167" s="125"/>
      <c r="BE167" s="125"/>
    </row>
    <row r="168" spans="1:57" ht="15.75" customHeight="1">
      <c r="A168" s="43"/>
      <c r="B168" s="30"/>
      <c r="C168" s="30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  <c r="AC168" s="127"/>
      <c r="AD168" s="127"/>
      <c r="AE168" s="127"/>
      <c r="AF168" s="127"/>
      <c r="AG168" s="127"/>
      <c r="AH168" s="127"/>
      <c r="AI168" s="127"/>
      <c r="AJ168" s="127"/>
      <c r="AK168" s="127"/>
      <c r="AL168" s="127"/>
      <c r="AM168" s="127"/>
      <c r="AN168" s="127"/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5"/>
      <c r="BE168" s="125"/>
    </row>
    <row r="169" spans="1:57" ht="15.75" customHeight="1">
      <c r="A169" s="43"/>
      <c r="B169" s="30"/>
      <c r="C169" s="30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27"/>
      <c r="BD169" s="125"/>
      <c r="BE169" s="125"/>
    </row>
    <row r="170" spans="1:57" ht="15.75" customHeight="1">
      <c r="A170" s="43"/>
      <c r="B170" s="30"/>
      <c r="C170" s="30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7"/>
      <c r="AY170" s="127"/>
      <c r="AZ170" s="127"/>
      <c r="BA170" s="127"/>
      <c r="BB170" s="127"/>
      <c r="BC170" s="127"/>
      <c r="BD170" s="125"/>
      <c r="BE170" s="125"/>
    </row>
    <row r="171" spans="1:57" ht="15.75" customHeight="1">
      <c r="A171" s="43"/>
      <c r="B171" s="30"/>
      <c r="C171" s="30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5"/>
      <c r="BE171" s="125"/>
    </row>
    <row r="172" spans="1:57" ht="15.75" customHeight="1">
      <c r="A172" s="43"/>
      <c r="B172" s="30"/>
      <c r="C172" s="30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27"/>
      <c r="BD172" s="125"/>
      <c r="BE172" s="125"/>
    </row>
    <row r="173" spans="1:57" ht="15.75" customHeight="1">
      <c r="A173" s="43"/>
      <c r="B173" s="30"/>
      <c r="C173" s="30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27"/>
      <c r="BD173" s="125"/>
      <c r="BE173" s="125"/>
    </row>
    <row r="174" spans="1:57" ht="15.75" customHeight="1">
      <c r="A174" s="43"/>
      <c r="B174" s="30"/>
      <c r="C174" s="30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127"/>
      <c r="AZ174" s="127"/>
      <c r="BA174" s="127"/>
      <c r="BB174" s="127"/>
      <c r="BC174" s="127"/>
      <c r="BD174" s="125"/>
      <c r="BE174" s="125"/>
    </row>
    <row r="175" spans="1:57" ht="15.75" customHeight="1">
      <c r="A175" s="43"/>
      <c r="B175" s="30"/>
      <c r="C175" s="30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AZ175" s="127"/>
      <c r="BA175" s="127"/>
      <c r="BB175" s="127"/>
      <c r="BC175" s="127"/>
      <c r="BD175" s="125"/>
      <c r="BE175" s="125"/>
    </row>
    <row r="176" spans="1:57" ht="15.75" customHeight="1">
      <c r="A176" s="43"/>
      <c r="B176" s="30"/>
      <c r="C176" s="30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5"/>
      <c r="BE176" s="125"/>
    </row>
    <row r="177" spans="1:57" ht="15.75" customHeight="1">
      <c r="A177" s="43"/>
      <c r="B177" s="30"/>
      <c r="C177" s="30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127"/>
      <c r="AZ177" s="127"/>
      <c r="BA177" s="127"/>
      <c r="BB177" s="127"/>
      <c r="BC177" s="127"/>
      <c r="BD177" s="125"/>
      <c r="BE177" s="125"/>
    </row>
    <row r="178" spans="1:57" ht="15.75" customHeight="1">
      <c r="A178" s="43"/>
      <c r="B178" s="30"/>
      <c r="C178" s="30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5"/>
      <c r="BE178" s="125"/>
    </row>
    <row r="179" spans="1:57" ht="15.75" customHeight="1">
      <c r="A179" s="43"/>
      <c r="B179" s="30"/>
      <c r="C179" s="30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5"/>
      <c r="BE179" s="125"/>
    </row>
    <row r="180" spans="1:57" ht="15.75" customHeight="1">
      <c r="A180" s="43"/>
      <c r="B180" s="30"/>
      <c r="C180" s="30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25"/>
      <c r="BE180" s="125"/>
    </row>
    <row r="181" spans="1:57" ht="15.75" customHeight="1">
      <c r="A181" s="43"/>
      <c r="B181" s="30"/>
      <c r="C181" s="30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5"/>
      <c r="BE181" s="125"/>
    </row>
    <row r="182" spans="1:57" ht="15.75" customHeight="1">
      <c r="A182" s="43"/>
      <c r="B182" s="30"/>
      <c r="C182" s="30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5"/>
      <c r="BE182" s="125"/>
    </row>
    <row r="183" spans="1:57" ht="15.75" customHeight="1">
      <c r="A183" s="43"/>
      <c r="B183" s="30"/>
      <c r="C183" s="30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5"/>
      <c r="BE183" s="125"/>
    </row>
    <row r="184" spans="1:57" ht="15.75" customHeight="1">
      <c r="A184" s="43"/>
      <c r="B184" s="30"/>
      <c r="C184" s="30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5"/>
      <c r="BE184" s="125"/>
    </row>
    <row r="185" spans="1:57" ht="15.75" customHeight="1">
      <c r="A185" s="43"/>
      <c r="B185" s="30"/>
      <c r="C185" s="30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5"/>
      <c r="BE185" s="125"/>
    </row>
    <row r="186" spans="1:57" ht="15.75" customHeight="1">
      <c r="A186" s="43"/>
      <c r="B186" s="30"/>
      <c r="C186" s="30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5"/>
      <c r="BE186" s="125"/>
    </row>
    <row r="187" spans="1:57" ht="15.75" customHeight="1">
      <c r="A187" s="43"/>
      <c r="B187" s="30"/>
      <c r="C187" s="30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5"/>
      <c r="BE187" s="125"/>
    </row>
    <row r="188" spans="1:57" ht="15.75" customHeight="1">
      <c r="A188" s="43"/>
      <c r="B188" s="30"/>
      <c r="C188" s="30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5"/>
      <c r="BE188" s="125"/>
    </row>
    <row r="189" spans="1:57" ht="15.75" customHeight="1">
      <c r="A189" s="43"/>
      <c r="B189" s="30"/>
      <c r="C189" s="30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7"/>
      <c r="AY189" s="127"/>
      <c r="AZ189" s="127"/>
      <c r="BA189" s="127"/>
      <c r="BB189" s="127"/>
      <c r="BC189" s="127"/>
      <c r="BD189" s="125"/>
      <c r="BE189" s="125"/>
    </row>
    <row r="190" spans="1:57" ht="15.75" customHeight="1">
      <c r="A190" s="43"/>
      <c r="B190" s="30"/>
      <c r="C190" s="30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7"/>
      <c r="AY190" s="127"/>
      <c r="AZ190" s="127"/>
      <c r="BA190" s="127"/>
      <c r="BB190" s="127"/>
      <c r="BC190" s="127"/>
      <c r="BD190" s="125"/>
      <c r="BE190" s="125"/>
    </row>
    <row r="191" spans="1:57" ht="15.75" customHeight="1">
      <c r="A191" s="43"/>
      <c r="B191" s="30"/>
      <c r="C191" s="30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5"/>
      <c r="BE191" s="125"/>
    </row>
    <row r="192" spans="1:57" ht="15.75" customHeight="1">
      <c r="A192" s="43"/>
      <c r="B192" s="30"/>
      <c r="C192" s="30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  <c r="AC192" s="127"/>
      <c r="AD192" s="127"/>
      <c r="AE192" s="127"/>
      <c r="AF192" s="127"/>
      <c r="AG192" s="127"/>
      <c r="AH192" s="127"/>
      <c r="AI192" s="127"/>
      <c r="AJ192" s="127"/>
      <c r="AK192" s="127"/>
      <c r="AL192" s="127"/>
      <c r="AM192" s="127"/>
      <c r="AN192" s="127"/>
      <c r="AO192" s="127"/>
      <c r="AP192" s="127"/>
      <c r="AQ192" s="127"/>
      <c r="AR192" s="127"/>
      <c r="AS192" s="127"/>
      <c r="AT192" s="127"/>
      <c r="AU192" s="127"/>
      <c r="AV192" s="127"/>
      <c r="AW192" s="127"/>
      <c r="AX192" s="127"/>
      <c r="AY192" s="127"/>
      <c r="AZ192" s="127"/>
      <c r="BA192" s="127"/>
      <c r="BB192" s="127"/>
      <c r="BC192" s="127"/>
      <c r="BD192" s="125"/>
      <c r="BE192" s="125"/>
    </row>
    <row r="193" spans="1:57" ht="15.75" customHeight="1">
      <c r="A193" s="43"/>
      <c r="B193" s="30"/>
      <c r="C193" s="30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7"/>
      <c r="AD193" s="127"/>
      <c r="AE193" s="127"/>
      <c r="AF193" s="127"/>
      <c r="AG193" s="127"/>
      <c r="AH193" s="127"/>
      <c r="AI193" s="127"/>
      <c r="AJ193" s="127"/>
      <c r="AK193" s="127"/>
      <c r="AL193" s="127"/>
      <c r="AM193" s="127"/>
      <c r="AN193" s="127"/>
      <c r="AO193" s="127"/>
      <c r="AP193" s="127"/>
      <c r="AQ193" s="127"/>
      <c r="AR193" s="127"/>
      <c r="AS193" s="127"/>
      <c r="AT193" s="127"/>
      <c r="AU193" s="127"/>
      <c r="AV193" s="127"/>
      <c r="AW193" s="127"/>
      <c r="AX193" s="127"/>
      <c r="AY193" s="127"/>
      <c r="AZ193" s="127"/>
      <c r="BA193" s="127"/>
      <c r="BB193" s="127"/>
      <c r="BC193" s="127"/>
      <c r="BD193" s="125"/>
      <c r="BE193" s="125"/>
    </row>
    <row r="194" spans="1:57" ht="15.75" customHeight="1">
      <c r="A194" s="43"/>
      <c r="B194" s="30"/>
      <c r="C194" s="30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  <c r="AJ194" s="127"/>
      <c r="AK194" s="127"/>
      <c r="AL194" s="127"/>
      <c r="AM194" s="127"/>
      <c r="AN194" s="127"/>
      <c r="AO194" s="127"/>
      <c r="AP194" s="127"/>
      <c r="AQ194" s="127"/>
      <c r="AR194" s="127"/>
      <c r="AS194" s="127"/>
      <c r="AT194" s="127"/>
      <c r="AU194" s="127"/>
      <c r="AV194" s="127"/>
      <c r="AW194" s="127"/>
      <c r="AX194" s="127"/>
      <c r="AY194" s="127"/>
      <c r="AZ194" s="127"/>
      <c r="BA194" s="127"/>
      <c r="BB194" s="127"/>
      <c r="BC194" s="127"/>
      <c r="BD194" s="125"/>
      <c r="BE194" s="125"/>
    </row>
    <row r="195" spans="1:57" ht="15.75" customHeight="1">
      <c r="A195" s="43"/>
      <c r="B195" s="30"/>
      <c r="C195" s="30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  <c r="AX195" s="127"/>
      <c r="AY195" s="127"/>
      <c r="AZ195" s="127"/>
      <c r="BA195" s="127"/>
      <c r="BB195" s="127"/>
      <c r="BC195" s="127"/>
      <c r="BD195" s="125"/>
      <c r="BE195" s="125"/>
    </row>
    <row r="196" spans="1:57" ht="15.75" customHeight="1">
      <c r="A196" s="43"/>
      <c r="B196" s="30"/>
      <c r="C196" s="30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  <c r="AX196" s="127"/>
      <c r="AY196" s="127"/>
      <c r="AZ196" s="127"/>
      <c r="BA196" s="127"/>
      <c r="BB196" s="127"/>
      <c r="BC196" s="127"/>
      <c r="BD196" s="125"/>
      <c r="BE196" s="125"/>
    </row>
    <row r="197" spans="1:57" ht="15.75" customHeight="1">
      <c r="A197" s="43"/>
      <c r="B197" s="30"/>
      <c r="C197" s="30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  <c r="AC197" s="127"/>
      <c r="AD197" s="127"/>
      <c r="AE197" s="127"/>
      <c r="AF197" s="127"/>
      <c r="AG197" s="127"/>
      <c r="AH197" s="127"/>
      <c r="AI197" s="127"/>
      <c r="AJ197" s="127"/>
      <c r="AK197" s="127"/>
      <c r="AL197" s="127"/>
      <c r="AM197" s="127"/>
      <c r="AN197" s="127"/>
      <c r="AO197" s="127"/>
      <c r="AP197" s="127"/>
      <c r="AQ197" s="127"/>
      <c r="AR197" s="127"/>
      <c r="AS197" s="127"/>
      <c r="AT197" s="127"/>
      <c r="AU197" s="127"/>
      <c r="AV197" s="127"/>
      <c r="AW197" s="127"/>
      <c r="AX197" s="127"/>
      <c r="AY197" s="127"/>
      <c r="AZ197" s="127"/>
      <c r="BA197" s="127"/>
      <c r="BB197" s="127"/>
      <c r="BC197" s="127"/>
      <c r="BD197" s="125"/>
      <c r="BE197" s="125"/>
    </row>
    <row r="198" spans="1:57" ht="15.75" customHeight="1">
      <c r="A198" s="43"/>
      <c r="B198" s="30"/>
      <c r="C198" s="30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5"/>
      <c r="BE198" s="125"/>
    </row>
    <row r="199" spans="1:57" ht="15.75" customHeight="1">
      <c r="A199" s="43"/>
      <c r="B199" s="30"/>
      <c r="C199" s="30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27"/>
      <c r="AK199" s="127"/>
      <c r="AL199" s="127"/>
      <c r="AM199" s="127"/>
      <c r="AN199" s="127"/>
      <c r="AO199" s="127"/>
      <c r="AP199" s="127"/>
      <c r="AQ199" s="127"/>
      <c r="AR199" s="127"/>
      <c r="AS199" s="127"/>
      <c r="AT199" s="127"/>
      <c r="AU199" s="127"/>
      <c r="AV199" s="127"/>
      <c r="AW199" s="127"/>
      <c r="AX199" s="127"/>
      <c r="AY199" s="127"/>
      <c r="AZ199" s="127"/>
      <c r="BA199" s="127"/>
      <c r="BB199" s="127"/>
      <c r="BC199" s="127"/>
      <c r="BD199" s="125"/>
      <c r="BE199" s="125"/>
    </row>
    <row r="200" spans="1:57" ht="15.75" customHeight="1">
      <c r="A200" s="43"/>
      <c r="B200" s="30"/>
      <c r="C200" s="30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7"/>
      <c r="AW200" s="127"/>
      <c r="AX200" s="127"/>
      <c r="AY200" s="127"/>
      <c r="AZ200" s="127"/>
      <c r="BA200" s="127"/>
      <c r="BB200" s="127"/>
      <c r="BC200" s="127"/>
      <c r="BD200" s="125"/>
      <c r="BE200" s="125"/>
    </row>
    <row r="201" spans="1:57" ht="15.75" customHeight="1">
      <c r="A201" s="43"/>
      <c r="B201" s="30"/>
      <c r="C201" s="30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27"/>
      <c r="AK201" s="127"/>
      <c r="AL201" s="127"/>
      <c r="AM201" s="127"/>
      <c r="AN201" s="127"/>
      <c r="AO201" s="127"/>
      <c r="AP201" s="127"/>
      <c r="AQ201" s="127"/>
      <c r="AR201" s="127"/>
      <c r="AS201" s="127"/>
      <c r="AT201" s="127"/>
      <c r="AU201" s="127"/>
      <c r="AV201" s="127"/>
      <c r="AW201" s="127"/>
      <c r="AX201" s="127"/>
      <c r="AY201" s="127"/>
      <c r="AZ201" s="127"/>
      <c r="BA201" s="127"/>
      <c r="BB201" s="127"/>
      <c r="BC201" s="127"/>
      <c r="BD201" s="125"/>
      <c r="BE201" s="125"/>
    </row>
    <row r="202" spans="1:57" ht="15.75" customHeight="1">
      <c r="A202" s="43"/>
      <c r="B202" s="30"/>
      <c r="C202" s="30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27"/>
      <c r="AK202" s="127"/>
      <c r="AL202" s="127"/>
      <c r="AM202" s="127"/>
      <c r="AN202" s="127"/>
      <c r="AO202" s="127"/>
      <c r="AP202" s="127"/>
      <c r="AQ202" s="127"/>
      <c r="AR202" s="127"/>
      <c r="AS202" s="127"/>
      <c r="AT202" s="127"/>
      <c r="AU202" s="127"/>
      <c r="AV202" s="127"/>
      <c r="AW202" s="127"/>
      <c r="AX202" s="127"/>
      <c r="AY202" s="127"/>
      <c r="AZ202" s="127"/>
      <c r="BA202" s="127"/>
      <c r="BB202" s="127"/>
      <c r="BC202" s="127"/>
      <c r="BD202" s="125"/>
      <c r="BE202" s="125"/>
    </row>
    <row r="203" spans="1:57" ht="15.75" customHeight="1">
      <c r="A203" s="43"/>
      <c r="B203" s="30"/>
      <c r="C203" s="30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27"/>
      <c r="AK203" s="127"/>
      <c r="AL203" s="127"/>
      <c r="AM203" s="127"/>
      <c r="AN203" s="127"/>
      <c r="AO203" s="127"/>
      <c r="AP203" s="127"/>
      <c r="AQ203" s="127"/>
      <c r="AR203" s="127"/>
      <c r="AS203" s="127"/>
      <c r="AT203" s="127"/>
      <c r="AU203" s="127"/>
      <c r="AV203" s="127"/>
      <c r="AW203" s="127"/>
      <c r="AX203" s="127"/>
      <c r="AY203" s="127"/>
      <c r="AZ203" s="127"/>
      <c r="BA203" s="127"/>
      <c r="BB203" s="127"/>
      <c r="BC203" s="127"/>
      <c r="BD203" s="125"/>
      <c r="BE203" s="125"/>
    </row>
    <row r="204" spans="1:57" ht="15.75" customHeight="1">
      <c r="A204" s="43"/>
      <c r="B204" s="30"/>
      <c r="C204" s="30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27"/>
      <c r="AK204" s="127"/>
      <c r="AL204" s="127"/>
      <c r="AM204" s="127"/>
      <c r="AN204" s="127"/>
      <c r="AO204" s="127"/>
      <c r="AP204" s="127"/>
      <c r="AQ204" s="127"/>
      <c r="AR204" s="127"/>
      <c r="AS204" s="127"/>
      <c r="AT204" s="127"/>
      <c r="AU204" s="127"/>
      <c r="AV204" s="127"/>
      <c r="AW204" s="127"/>
      <c r="AX204" s="127"/>
      <c r="AY204" s="127"/>
      <c r="AZ204" s="127"/>
      <c r="BA204" s="127"/>
      <c r="BB204" s="127"/>
      <c r="BC204" s="127"/>
      <c r="BD204" s="125"/>
      <c r="BE204" s="125"/>
    </row>
    <row r="205" spans="1:57" ht="15.75" customHeight="1">
      <c r="A205" s="43"/>
      <c r="B205" s="30"/>
      <c r="C205" s="30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5"/>
      <c r="BE205" s="125"/>
    </row>
    <row r="206" spans="1:57" ht="15.75" customHeight="1">
      <c r="A206" s="43"/>
      <c r="B206" s="30"/>
      <c r="C206" s="30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127"/>
      <c r="AU206" s="127"/>
      <c r="AV206" s="127"/>
      <c r="AW206" s="127"/>
      <c r="AX206" s="127"/>
      <c r="AY206" s="127"/>
      <c r="AZ206" s="127"/>
      <c r="BA206" s="127"/>
      <c r="BB206" s="127"/>
      <c r="BC206" s="127"/>
      <c r="BD206" s="125"/>
      <c r="BE206" s="125"/>
    </row>
    <row r="207" spans="1:57" ht="15.75" customHeight="1">
      <c r="A207" s="43"/>
      <c r="B207" s="30"/>
      <c r="C207" s="30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27"/>
      <c r="AK207" s="127"/>
      <c r="AL207" s="127"/>
      <c r="AM207" s="127"/>
      <c r="AN207" s="127"/>
      <c r="AO207" s="127"/>
      <c r="AP207" s="127"/>
      <c r="AQ207" s="127"/>
      <c r="AR207" s="127"/>
      <c r="AS207" s="127"/>
      <c r="AT207" s="127"/>
      <c r="AU207" s="127"/>
      <c r="AV207" s="127"/>
      <c r="AW207" s="127"/>
      <c r="AX207" s="127"/>
      <c r="AY207" s="127"/>
      <c r="AZ207" s="127"/>
      <c r="BA207" s="127"/>
      <c r="BB207" s="127"/>
      <c r="BC207" s="127"/>
      <c r="BD207" s="125"/>
      <c r="BE207" s="125"/>
    </row>
    <row r="208" spans="1:57" ht="15.75" customHeight="1">
      <c r="A208" s="43"/>
      <c r="B208" s="30"/>
      <c r="C208" s="30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5"/>
      <c r="BE208" s="125"/>
    </row>
    <row r="209" spans="1:57" ht="15.75" customHeight="1">
      <c r="A209" s="43"/>
      <c r="B209" s="30"/>
      <c r="C209" s="30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5"/>
      <c r="BE209" s="125"/>
    </row>
    <row r="210" spans="1:57" ht="15.75" customHeight="1">
      <c r="A210" s="43"/>
      <c r="B210" s="30"/>
      <c r="C210" s="30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5"/>
      <c r="BE210" s="125"/>
    </row>
    <row r="211" spans="1:57" ht="15.75" customHeight="1">
      <c r="A211" s="43"/>
      <c r="B211" s="30"/>
      <c r="C211" s="30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5"/>
      <c r="BE211" s="125"/>
    </row>
    <row r="212" spans="1:57" ht="15.75" customHeight="1">
      <c r="A212" s="43"/>
      <c r="B212" s="30"/>
      <c r="C212" s="30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5"/>
      <c r="BE212" s="125"/>
    </row>
    <row r="213" spans="1:57" ht="15.75" customHeight="1">
      <c r="A213" s="43"/>
      <c r="B213" s="30"/>
      <c r="C213" s="30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27"/>
      <c r="AK213" s="127"/>
      <c r="AL213" s="127"/>
      <c r="AM213" s="127"/>
      <c r="AN213" s="127"/>
      <c r="AO213" s="127"/>
      <c r="AP213" s="127"/>
      <c r="AQ213" s="127"/>
      <c r="AR213" s="127"/>
      <c r="AS213" s="127"/>
      <c r="AT213" s="127"/>
      <c r="AU213" s="127"/>
      <c r="AV213" s="127"/>
      <c r="AW213" s="127"/>
      <c r="AX213" s="127"/>
      <c r="AY213" s="127"/>
      <c r="AZ213" s="127"/>
      <c r="BA213" s="127"/>
      <c r="BB213" s="127"/>
      <c r="BC213" s="127"/>
      <c r="BD213" s="125"/>
      <c r="BE213" s="125"/>
    </row>
    <row r="214" spans="1:57" ht="15.75" customHeight="1">
      <c r="A214" s="43"/>
      <c r="B214" s="30"/>
      <c r="C214" s="30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27"/>
      <c r="AK214" s="127"/>
      <c r="AL214" s="127"/>
      <c r="AM214" s="127"/>
      <c r="AN214" s="127"/>
      <c r="AO214" s="127"/>
      <c r="AP214" s="127"/>
      <c r="AQ214" s="127"/>
      <c r="AR214" s="127"/>
      <c r="AS214" s="127"/>
      <c r="AT214" s="127"/>
      <c r="AU214" s="127"/>
      <c r="AV214" s="127"/>
      <c r="AW214" s="127"/>
      <c r="AX214" s="127"/>
      <c r="AY214" s="127"/>
      <c r="AZ214" s="127"/>
      <c r="BA214" s="127"/>
      <c r="BB214" s="127"/>
      <c r="BC214" s="127"/>
      <c r="BD214" s="125"/>
      <c r="BE214" s="125"/>
    </row>
    <row r="215" spans="1:57" ht="15.75" customHeight="1">
      <c r="A215" s="43"/>
      <c r="B215" s="30"/>
      <c r="C215" s="30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27"/>
      <c r="AK215" s="127"/>
      <c r="AL215" s="127"/>
      <c r="AM215" s="127"/>
      <c r="AN215" s="127"/>
      <c r="AO215" s="127"/>
      <c r="AP215" s="127"/>
      <c r="AQ215" s="127"/>
      <c r="AR215" s="127"/>
      <c r="AS215" s="127"/>
      <c r="AT215" s="127"/>
      <c r="AU215" s="127"/>
      <c r="AV215" s="127"/>
      <c r="AW215" s="127"/>
      <c r="AX215" s="127"/>
      <c r="AY215" s="127"/>
      <c r="AZ215" s="127"/>
      <c r="BA215" s="127"/>
      <c r="BB215" s="127"/>
      <c r="BC215" s="127"/>
      <c r="BD215" s="125"/>
      <c r="BE215" s="125"/>
    </row>
    <row r="216" spans="1:57" ht="15.75" customHeight="1">
      <c r="A216" s="43"/>
      <c r="B216" s="30"/>
      <c r="C216" s="30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5"/>
      <c r="BE216" s="125"/>
    </row>
    <row r="217" spans="1:57" ht="15.75" customHeight="1">
      <c r="A217" s="43"/>
      <c r="B217" s="30"/>
      <c r="C217" s="30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127"/>
      <c r="AU217" s="127"/>
      <c r="AV217" s="127"/>
      <c r="AW217" s="127"/>
      <c r="AX217" s="127"/>
      <c r="AY217" s="127"/>
      <c r="AZ217" s="127"/>
      <c r="BA217" s="127"/>
      <c r="BB217" s="127"/>
      <c r="BC217" s="127"/>
      <c r="BD217" s="125"/>
      <c r="BE217" s="125"/>
    </row>
    <row r="218" spans="1:57" ht="15.75" customHeight="1">
      <c r="A218" s="43"/>
      <c r="B218" s="30"/>
      <c r="C218" s="30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127"/>
      <c r="AU218" s="127"/>
      <c r="AV218" s="127"/>
      <c r="AW218" s="127"/>
      <c r="AX218" s="127"/>
      <c r="AY218" s="127"/>
      <c r="AZ218" s="127"/>
      <c r="BA218" s="127"/>
      <c r="BB218" s="127"/>
      <c r="BC218" s="127"/>
      <c r="BD218" s="125"/>
      <c r="BE218" s="125"/>
    </row>
    <row r="219" spans="1:57" ht="15.75" customHeight="1">
      <c r="A219" s="43"/>
      <c r="B219" s="30"/>
      <c r="C219" s="30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5"/>
      <c r="BE219" s="125"/>
    </row>
    <row r="220" spans="1:57" ht="15.75" customHeight="1">
      <c r="A220" s="43"/>
      <c r="B220" s="30"/>
      <c r="C220" s="30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27"/>
      <c r="AK220" s="127"/>
      <c r="AL220" s="127"/>
      <c r="AM220" s="127"/>
      <c r="AN220" s="127"/>
      <c r="AO220" s="127"/>
      <c r="AP220" s="127"/>
      <c r="AQ220" s="127"/>
      <c r="AR220" s="127"/>
      <c r="AS220" s="127"/>
      <c r="AT220" s="127"/>
      <c r="AU220" s="127"/>
      <c r="AV220" s="127"/>
      <c r="AW220" s="127"/>
      <c r="AX220" s="127"/>
      <c r="AY220" s="127"/>
      <c r="AZ220" s="127"/>
      <c r="BA220" s="127"/>
      <c r="BB220" s="127"/>
      <c r="BC220" s="127"/>
      <c r="BD220" s="125"/>
      <c r="BE220" s="125"/>
    </row>
    <row r="221" spans="1:57" ht="15.75" customHeight="1"/>
    <row r="222" spans="1:57" ht="15.75" customHeight="1"/>
    <row r="223" spans="1:57" ht="15.75" customHeight="1"/>
    <row r="224" spans="1:5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O6:AO7"/>
    <mergeCell ref="AP6:AP7"/>
    <mergeCell ref="AQ6:AQ7"/>
    <mergeCell ref="AR6:AR7"/>
    <mergeCell ref="AS6:AS7"/>
    <mergeCell ref="O6:O7"/>
    <mergeCell ref="P6:P7"/>
    <mergeCell ref="Q6:Y6"/>
    <mergeCell ref="A1:C1"/>
    <mergeCell ref="Q1:S1"/>
    <mergeCell ref="A3:BE3"/>
    <mergeCell ref="BD4:BE4"/>
    <mergeCell ref="A5:A7"/>
    <mergeCell ref="B5:B7"/>
    <mergeCell ref="C5:C7"/>
    <mergeCell ref="Z6:Z7"/>
    <mergeCell ref="AA6:AA7"/>
    <mergeCell ref="AB6:AF6"/>
    <mergeCell ref="AG6:AG7"/>
    <mergeCell ref="AH6:AH7"/>
    <mergeCell ref="AI6:AN6"/>
    <mergeCell ref="D6:D7"/>
    <mergeCell ref="E6:I6"/>
    <mergeCell ref="J6:J7"/>
    <mergeCell ref="K6:K7"/>
    <mergeCell ref="L6:N6"/>
    <mergeCell ref="AP5:AR5"/>
    <mergeCell ref="AS5:BA5"/>
    <mergeCell ref="BB5:BE5"/>
    <mergeCell ref="BC6:BD6"/>
    <mergeCell ref="BE6:BE7"/>
    <mergeCell ref="AT6:AZ6"/>
    <mergeCell ref="BA6:BA7"/>
    <mergeCell ref="BB6:BB7"/>
    <mergeCell ref="D5:J5"/>
    <mergeCell ref="K5:O5"/>
    <mergeCell ref="P5:Z5"/>
    <mergeCell ref="AA5:AG5"/>
    <mergeCell ref="AH5:AO5"/>
  </mergeCells>
  <pageMargins left="0.4" right="0.38" top="0.59" bottom="0.75" header="0.26" footer="0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1000"/>
  <sheetViews>
    <sheetView tabSelected="1" workbookViewId="0">
      <selection activeCell="V7" sqref="V7"/>
    </sheetView>
  </sheetViews>
  <sheetFormatPr defaultColWidth="11.25" defaultRowHeight="15" customHeight="1"/>
  <cols>
    <col min="1" max="1" width="2.83203125" customWidth="1"/>
    <col min="2" max="2" width="15.58203125" customWidth="1"/>
    <col min="3" max="3" width="7" customWidth="1"/>
    <col min="4" max="9" width="2.5" customWidth="1"/>
    <col min="10" max="10" width="4.08203125" customWidth="1"/>
    <col min="11" max="46" width="2.5" customWidth="1"/>
    <col min="47" max="47" width="3.58203125" customWidth="1"/>
  </cols>
  <sheetData>
    <row r="1" spans="1:47" ht="32.25" customHeight="1">
      <c r="A1" s="148" t="s">
        <v>0</v>
      </c>
      <c r="B1" s="149"/>
      <c r="C1" s="150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151"/>
      <c r="R1" s="152"/>
      <c r="S1" s="15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5"/>
      <c r="R2" s="5"/>
      <c r="S2" s="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48.75" customHeight="1">
      <c r="A3" s="153" t="s">
        <v>131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</row>
    <row r="4" spans="1:47" ht="15.75" customHeight="1">
      <c r="A4" s="4"/>
      <c r="B4" s="4"/>
      <c r="C4" s="4"/>
      <c r="D4" s="4"/>
      <c r="E4" s="4"/>
      <c r="F4" s="4"/>
      <c r="G4" s="4"/>
      <c r="H4" s="4"/>
      <c r="I4" s="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64"/>
    </row>
    <row r="5" spans="1:47" ht="29.25" customHeight="1">
      <c r="A5" s="195" t="s">
        <v>93</v>
      </c>
      <c r="B5" s="195" t="s">
        <v>123</v>
      </c>
      <c r="C5" s="195" t="s">
        <v>3</v>
      </c>
      <c r="D5" s="185" t="s">
        <v>4</v>
      </c>
      <c r="E5" s="138"/>
      <c r="F5" s="138"/>
      <c r="G5" s="138"/>
      <c r="H5" s="138"/>
      <c r="I5" s="139"/>
      <c r="J5" s="188" t="s">
        <v>60</v>
      </c>
      <c r="K5" s="185" t="s">
        <v>61</v>
      </c>
      <c r="L5" s="138"/>
      <c r="M5" s="138"/>
      <c r="N5" s="138"/>
      <c r="O5" s="138"/>
      <c r="P5" s="138"/>
      <c r="Q5" s="138"/>
      <c r="R5" s="138"/>
      <c r="S5" s="138"/>
      <c r="T5" s="139"/>
      <c r="U5" s="185" t="s">
        <v>62</v>
      </c>
      <c r="V5" s="138"/>
      <c r="W5" s="138"/>
      <c r="X5" s="138"/>
      <c r="Y5" s="138"/>
      <c r="Z5" s="139"/>
      <c r="AA5" s="185" t="s">
        <v>63</v>
      </c>
      <c r="AB5" s="138"/>
      <c r="AC5" s="138"/>
      <c r="AD5" s="138"/>
      <c r="AE5" s="138"/>
      <c r="AF5" s="138"/>
      <c r="AG5" s="139"/>
      <c r="AH5" s="185" t="s">
        <v>95</v>
      </c>
      <c r="AI5" s="138"/>
      <c r="AJ5" s="139"/>
      <c r="AK5" s="185" t="s">
        <v>65</v>
      </c>
      <c r="AL5" s="138"/>
      <c r="AM5" s="138"/>
      <c r="AN5" s="138"/>
      <c r="AO5" s="138"/>
      <c r="AP5" s="138"/>
      <c r="AQ5" s="138"/>
      <c r="AR5" s="139"/>
      <c r="AS5" s="193" t="s">
        <v>96</v>
      </c>
      <c r="AT5" s="138"/>
      <c r="AU5" s="139"/>
    </row>
    <row r="6" spans="1:47" ht="15.75" customHeight="1">
      <c r="A6" s="143"/>
      <c r="B6" s="143"/>
      <c r="C6" s="143"/>
      <c r="D6" s="190" t="s">
        <v>9</v>
      </c>
      <c r="E6" s="202" t="s">
        <v>15</v>
      </c>
      <c r="F6" s="138"/>
      <c r="G6" s="138"/>
      <c r="H6" s="138"/>
      <c r="I6" s="139"/>
      <c r="J6" s="143"/>
      <c r="K6" s="196" t="s">
        <v>9</v>
      </c>
      <c r="L6" s="193" t="s">
        <v>15</v>
      </c>
      <c r="M6" s="138"/>
      <c r="N6" s="138"/>
      <c r="O6" s="138"/>
      <c r="P6" s="138"/>
      <c r="Q6" s="138"/>
      <c r="R6" s="138"/>
      <c r="S6" s="138"/>
      <c r="T6" s="139"/>
      <c r="U6" s="196" t="s">
        <v>9</v>
      </c>
      <c r="V6" s="189" t="s">
        <v>15</v>
      </c>
      <c r="W6" s="138"/>
      <c r="X6" s="138"/>
      <c r="Y6" s="138"/>
      <c r="Z6" s="139"/>
      <c r="AA6" s="196" t="s">
        <v>9</v>
      </c>
      <c r="AB6" s="187" t="s">
        <v>15</v>
      </c>
      <c r="AC6" s="138"/>
      <c r="AD6" s="138"/>
      <c r="AE6" s="138"/>
      <c r="AF6" s="138"/>
      <c r="AG6" s="139"/>
      <c r="AH6" s="188" t="s">
        <v>97</v>
      </c>
      <c r="AI6" s="188" t="s">
        <v>67</v>
      </c>
      <c r="AJ6" s="188" t="s">
        <v>68</v>
      </c>
      <c r="AK6" s="196" t="s">
        <v>9</v>
      </c>
      <c r="AL6" s="189" t="s">
        <v>15</v>
      </c>
      <c r="AM6" s="138"/>
      <c r="AN6" s="138"/>
      <c r="AO6" s="138"/>
      <c r="AP6" s="138"/>
      <c r="AQ6" s="138"/>
      <c r="AR6" s="139"/>
      <c r="AS6" s="196" t="s">
        <v>9</v>
      </c>
      <c r="AT6" s="187" t="s">
        <v>15</v>
      </c>
      <c r="AU6" s="139"/>
    </row>
    <row r="7" spans="1:47" ht="73.5" customHeight="1">
      <c r="A7" s="144"/>
      <c r="B7" s="144"/>
      <c r="C7" s="144"/>
      <c r="D7" s="144"/>
      <c r="E7" s="49" t="s">
        <v>17</v>
      </c>
      <c r="F7" s="49" t="s">
        <v>18</v>
      </c>
      <c r="G7" s="49" t="s">
        <v>69</v>
      </c>
      <c r="H7" s="49" t="s">
        <v>21</v>
      </c>
      <c r="I7" s="49" t="s">
        <v>22</v>
      </c>
      <c r="J7" s="144"/>
      <c r="K7" s="144"/>
      <c r="L7" s="49" t="s">
        <v>70</v>
      </c>
      <c r="M7" s="49" t="s">
        <v>71</v>
      </c>
      <c r="N7" s="49" t="s">
        <v>98</v>
      </c>
      <c r="O7" s="49" t="s">
        <v>73</v>
      </c>
      <c r="P7" s="49" t="s">
        <v>101</v>
      </c>
      <c r="Q7" s="49" t="s">
        <v>75</v>
      </c>
      <c r="R7" s="65" t="s">
        <v>111</v>
      </c>
      <c r="S7" s="65" t="s">
        <v>112</v>
      </c>
      <c r="T7" s="65" t="s">
        <v>113</v>
      </c>
      <c r="U7" s="144"/>
      <c r="V7" s="50" t="s">
        <v>76</v>
      </c>
      <c r="W7" s="50" t="s">
        <v>77</v>
      </c>
      <c r="X7" s="49" t="s">
        <v>78</v>
      </c>
      <c r="Y7" s="49" t="s">
        <v>80</v>
      </c>
      <c r="Z7" s="49" t="s">
        <v>102</v>
      </c>
      <c r="AA7" s="144"/>
      <c r="AB7" s="49" t="s">
        <v>114</v>
      </c>
      <c r="AC7" s="49" t="s">
        <v>104</v>
      </c>
      <c r="AD7" s="49" t="s">
        <v>105</v>
      </c>
      <c r="AE7" s="49" t="s">
        <v>28</v>
      </c>
      <c r="AF7" s="49" t="s">
        <v>115</v>
      </c>
      <c r="AG7" s="66" t="s">
        <v>116</v>
      </c>
      <c r="AH7" s="144"/>
      <c r="AI7" s="144"/>
      <c r="AJ7" s="144"/>
      <c r="AK7" s="144"/>
      <c r="AL7" s="49" t="s">
        <v>24</v>
      </c>
      <c r="AM7" s="49" t="s">
        <v>25</v>
      </c>
      <c r="AN7" s="49" t="s">
        <v>86</v>
      </c>
      <c r="AO7" s="49" t="s">
        <v>87</v>
      </c>
      <c r="AP7" s="49" t="s">
        <v>88</v>
      </c>
      <c r="AQ7" s="49" t="s">
        <v>117</v>
      </c>
      <c r="AR7" s="49" t="s">
        <v>89</v>
      </c>
      <c r="AS7" s="144"/>
      <c r="AT7" s="52" t="s">
        <v>90</v>
      </c>
      <c r="AU7" s="52" t="s">
        <v>91</v>
      </c>
    </row>
    <row r="8" spans="1:47" ht="22" customHeight="1">
      <c r="A8" s="84"/>
      <c r="B8" s="37" t="s">
        <v>118</v>
      </c>
      <c r="C8" s="86">
        <f>C11</f>
        <v>52257.599999999999</v>
      </c>
      <c r="D8" s="86">
        <f t="shared" ref="D8:AU8" si="0">D11</f>
        <v>6</v>
      </c>
      <c r="E8" s="86">
        <f t="shared" si="0"/>
        <v>1</v>
      </c>
      <c r="F8" s="86">
        <f t="shared" si="0"/>
        <v>2</v>
      </c>
      <c r="G8" s="86">
        <f t="shared" si="0"/>
        <v>1</v>
      </c>
      <c r="H8" s="86">
        <f t="shared" si="0"/>
        <v>1</v>
      </c>
      <c r="I8" s="86">
        <f t="shared" si="0"/>
        <v>2</v>
      </c>
      <c r="J8" s="86">
        <f t="shared" si="0"/>
        <v>23</v>
      </c>
      <c r="K8" s="86">
        <f t="shared" si="0"/>
        <v>4</v>
      </c>
      <c r="L8" s="86">
        <f t="shared" si="0"/>
        <v>0</v>
      </c>
      <c r="M8" s="86">
        <f t="shared" si="0"/>
        <v>0</v>
      </c>
      <c r="N8" s="86">
        <f t="shared" si="0"/>
        <v>1</v>
      </c>
      <c r="O8" s="86">
        <f t="shared" si="0"/>
        <v>2</v>
      </c>
      <c r="P8" s="86">
        <f t="shared" si="0"/>
        <v>1</v>
      </c>
      <c r="Q8" s="86">
        <f t="shared" si="0"/>
        <v>1</v>
      </c>
      <c r="R8" s="86">
        <f t="shared" si="0"/>
        <v>1</v>
      </c>
      <c r="S8" s="86">
        <f t="shared" si="0"/>
        <v>2</v>
      </c>
      <c r="T8" s="86">
        <f t="shared" si="0"/>
        <v>2</v>
      </c>
      <c r="U8" s="86">
        <f t="shared" si="0"/>
        <v>8</v>
      </c>
      <c r="V8" s="86">
        <f t="shared" si="0"/>
        <v>1</v>
      </c>
      <c r="W8" s="86">
        <f t="shared" si="0"/>
        <v>3</v>
      </c>
      <c r="X8" s="86">
        <f t="shared" si="0"/>
        <v>3</v>
      </c>
      <c r="Y8" s="86">
        <f t="shared" si="0"/>
        <v>3</v>
      </c>
      <c r="Z8" s="86">
        <f t="shared" si="0"/>
        <v>2</v>
      </c>
      <c r="AA8" s="86">
        <f t="shared" si="0"/>
        <v>9</v>
      </c>
      <c r="AB8" s="86">
        <f t="shared" si="0"/>
        <v>1</v>
      </c>
      <c r="AC8" s="86">
        <f t="shared" si="0"/>
        <v>9</v>
      </c>
      <c r="AD8" s="86">
        <f t="shared" si="0"/>
        <v>3</v>
      </c>
      <c r="AE8" s="86">
        <f t="shared" si="0"/>
        <v>0</v>
      </c>
      <c r="AF8" s="86">
        <f t="shared" si="0"/>
        <v>1</v>
      </c>
      <c r="AG8" s="86">
        <f t="shared" si="0"/>
        <v>2</v>
      </c>
      <c r="AH8" s="86">
        <f t="shared" si="0"/>
        <v>1</v>
      </c>
      <c r="AI8" s="86">
        <f t="shared" si="0"/>
        <v>2</v>
      </c>
      <c r="AJ8" s="86">
        <f t="shared" si="0"/>
        <v>2</v>
      </c>
      <c r="AK8" s="86">
        <f t="shared" si="0"/>
        <v>1</v>
      </c>
      <c r="AL8" s="86">
        <f t="shared" si="0"/>
        <v>1</v>
      </c>
      <c r="AM8" s="86">
        <f t="shared" si="0"/>
        <v>1</v>
      </c>
      <c r="AN8" s="86">
        <f t="shared" si="0"/>
        <v>1</v>
      </c>
      <c r="AO8" s="86">
        <f t="shared" si="0"/>
        <v>2</v>
      </c>
      <c r="AP8" s="86">
        <f t="shared" si="0"/>
        <v>1</v>
      </c>
      <c r="AQ8" s="86">
        <f t="shared" si="0"/>
        <v>1</v>
      </c>
      <c r="AR8" s="86">
        <f t="shared" si="0"/>
        <v>3</v>
      </c>
      <c r="AS8" s="86">
        <f t="shared" si="0"/>
        <v>11</v>
      </c>
      <c r="AT8" s="86">
        <f t="shared" si="0"/>
        <v>3</v>
      </c>
      <c r="AU8" s="86">
        <f t="shared" si="0"/>
        <v>8</v>
      </c>
    </row>
    <row r="9" spans="1:47" ht="22" customHeight="1">
      <c r="A9" s="133"/>
      <c r="B9" s="39" t="s">
        <v>33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ht="22" customHeight="1">
      <c r="A10" s="133"/>
      <c r="B10" s="39" t="s">
        <v>35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ht="22" customHeight="1">
      <c r="A11" s="84" t="s">
        <v>36</v>
      </c>
      <c r="B11" s="85" t="s">
        <v>37</v>
      </c>
      <c r="C11" s="86">
        <f t="shared" ref="C11:AU11" si="1">SUM(C12:C14)</f>
        <v>52257.599999999999</v>
      </c>
      <c r="D11" s="99">
        <f t="shared" si="1"/>
        <v>6</v>
      </c>
      <c r="E11" s="99">
        <f t="shared" si="1"/>
        <v>1</v>
      </c>
      <c r="F11" s="99">
        <f t="shared" si="1"/>
        <v>2</v>
      </c>
      <c r="G11" s="99">
        <f t="shared" si="1"/>
        <v>1</v>
      </c>
      <c r="H11" s="99">
        <f t="shared" si="1"/>
        <v>1</v>
      </c>
      <c r="I11" s="99">
        <f t="shared" si="1"/>
        <v>2</v>
      </c>
      <c r="J11" s="99">
        <f t="shared" si="1"/>
        <v>23</v>
      </c>
      <c r="K11" s="99">
        <f t="shared" si="1"/>
        <v>4</v>
      </c>
      <c r="L11" s="99">
        <f t="shared" si="1"/>
        <v>0</v>
      </c>
      <c r="M11" s="99">
        <f t="shared" si="1"/>
        <v>0</v>
      </c>
      <c r="N11" s="99">
        <f t="shared" si="1"/>
        <v>1</v>
      </c>
      <c r="O11" s="99">
        <f t="shared" si="1"/>
        <v>2</v>
      </c>
      <c r="P11" s="99">
        <f t="shared" si="1"/>
        <v>1</v>
      </c>
      <c r="Q11" s="99">
        <f t="shared" si="1"/>
        <v>1</v>
      </c>
      <c r="R11" s="99">
        <f t="shared" si="1"/>
        <v>1</v>
      </c>
      <c r="S11" s="99">
        <f t="shared" si="1"/>
        <v>2</v>
      </c>
      <c r="T11" s="99">
        <f t="shared" si="1"/>
        <v>2</v>
      </c>
      <c r="U11" s="99">
        <f t="shared" si="1"/>
        <v>8</v>
      </c>
      <c r="V11" s="99">
        <f t="shared" si="1"/>
        <v>1</v>
      </c>
      <c r="W11" s="99">
        <f t="shared" si="1"/>
        <v>3</v>
      </c>
      <c r="X11" s="99">
        <f t="shared" si="1"/>
        <v>3</v>
      </c>
      <c r="Y11" s="99">
        <f t="shared" si="1"/>
        <v>3</v>
      </c>
      <c r="Z11" s="99">
        <f t="shared" si="1"/>
        <v>2</v>
      </c>
      <c r="AA11" s="99">
        <f t="shared" si="1"/>
        <v>9</v>
      </c>
      <c r="AB11" s="99">
        <f t="shared" si="1"/>
        <v>1</v>
      </c>
      <c r="AC11" s="99">
        <f t="shared" si="1"/>
        <v>9</v>
      </c>
      <c r="AD11" s="99">
        <f t="shared" si="1"/>
        <v>3</v>
      </c>
      <c r="AE11" s="99">
        <f t="shared" si="1"/>
        <v>0</v>
      </c>
      <c r="AF11" s="99">
        <f t="shared" si="1"/>
        <v>1</v>
      </c>
      <c r="AG11" s="99">
        <f t="shared" si="1"/>
        <v>2</v>
      </c>
      <c r="AH11" s="99">
        <f t="shared" si="1"/>
        <v>1</v>
      </c>
      <c r="AI11" s="99">
        <f t="shared" si="1"/>
        <v>2</v>
      </c>
      <c r="AJ11" s="99">
        <f t="shared" si="1"/>
        <v>2</v>
      </c>
      <c r="AK11" s="99">
        <f t="shared" si="1"/>
        <v>1</v>
      </c>
      <c r="AL11" s="99">
        <f t="shared" si="1"/>
        <v>1</v>
      </c>
      <c r="AM11" s="99">
        <f t="shared" si="1"/>
        <v>1</v>
      </c>
      <c r="AN11" s="99">
        <f t="shared" si="1"/>
        <v>1</v>
      </c>
      <c r="AO11" s="99">
        <f t="shared" si="1"/>
        <v>2</v>
      </c>
      <c r="AP11" s="99">
        <f t="shared" si="1"/>
        <v>1</v>
      </c>
      <c r="AQ11" s="99">
        <f t="shared" si="1"/>
        <v>1</v>
      </c>
      <c r="AR11" s="99">
        <f t="shared" si="1"/>
        <v>3</v>
      </c>
      <c r="AS11" s="99">
        <f t="shared" si="1"/>
        <v>11</v>
      </c>
      <c r="AT11" s="99">
        <f t="shared" si="1"/>
        <v>3</v>
      </c>
      <c r="AU11" s="99">
        <f t="shared" si="1"/>
        <v>8</v>
      </c>
    </row>
    <row r="12" spans="1:47" s="132" customFormat="1" ht="22" customHeight="1">
      <c r="A12" s="128">
        <v>1</v>
      </c>
      <c r="B12" s="135" t="s">
        <v>110</v>
      </c>
      <c r="C12" s="136">
        <v>16721</v>
      </c>
      <c r="D12" s="128">
        <v>6</v>
      </c>
      <c r="E12" s="128">
        <v>1</v>
      </c>
      <c r="F12" s="128">
        <v>2</v>
      </c>
      <c r="G12" s="128">
        <v>1</v>
      </c>
      <c r="H12" s="128">
        <v>1</v>
      </c>
      <c r="I12" s="128">
        <v>1</v>
      </c>
      <c r="J12" s="128">
        <v>22</v>
      </c>
      <c r="K12" s="128">
        <v>4</v>
      </c>
      <c r="L12" s="128">
        <v>0</v>
      </c>
      <c r="M12" s="128">
        <v>0</v>
      </c>
      <c r="N12" s="128">
        <v>1</v>
      </c>
      <c r="O12" s="128">
        <v>2</v>
      </c>
      <c r="P12" s="128">
        <v>1</v>
      </c>
      <c r="Q12" s="128">
        <v>0</v>
      </c>
      <c r="R12" s="128">
        <v>1</v>
      </c>
      <c r="S12" s="128">
        <v>1</v>
      </c>
      <c r="T12" s="128">
        <v>1</v>
      </c>
      <c r="U12" s="128">
        <v>5</v>
      </c>
      <c r="V12" s="128">
        <v>1</v>
      </c>
      <c r="W12" s="128">
        <v>1</v>
      </c>
      <c r="X12" s="128">
        <v>1</v>
      </c>
      <c r="Y12" s="128">
        <v>1</v>
      </c>
      <c r="Z12" s="128">
        <v>1</v>
      </c>
      <c r="AA12" s="128">
        <v>7</v>
      </c>
      <c r="AB12" s="128">
        <v>1</v>
      </c>
      <c r="AC12" s="128">
        <v>3</v>
      </c>
      <c r="AD12" s="128">
        <v>1</v>
      </c>
      <c r="AE12" s="128">
        <v>0</v>
      </c>
      <c r="AF12" s="128">
        <v>1</v>
      </c>
      <c r="AG12" s="128">
        <v>1</v>
      </c>
      <c r="AH12" s="128">
        <v>1</v>
      </c>
      <c r="AI12" s="128">
        <v>1</v>
      </c>
      <c r="AJ12" s="128">
        <v>1</v>
      </c>
      <c r="AK12" s="128"/>
      <c r="AL12" s="128">
        <v>1</v>
      </c>
      <c r="AM12" s="128">
        <v>1</v>
      </c>
      <c r="AN12" s="128">
        <v>1</v>
      </c>
      <c r="AO12" s="128">
        <v>2</v>
      </c>
      <c r="AP12" s="128">
        <v>1</v>
      </c>
      <c r="AQ12" s="128">
        <v>0</v>
      </c>
      <c r="AR12" s="128">
        <v>1</v>
      </c>
      <c r="AS12" s="128">
        <v>11</v>
      </c>
      <c r="AT12" s="128">
        <v>3</v>
      </c>
      <c r="AU12" s="128">
        <v>8</v>
      </c>
    </row>
    <row r="13" spans="1:47" ht="22" customHeight="1">
      <c r="A13" s="40">
        <v>2</v>
      </c>
      <c r="B13" s="69" t="s">
        <v>119</v>
      </c>
      <c r="C13" s="88">
        <v>28867.599999999999</v>
      </c>
      <c r="D13" s="40"/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1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127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1</v>
      </c>
      <c r="X13" s="40">
        <v>1</v>
      </c>
      <c r="Y13" s="40">
        <v>1</v>
      </c>
      <c r="Z13" s="40">
        <v>1</v>
      </c>
      <c r="AA13" s="40"/>
      <c r="AB13" s="40">
        <v>0</v>
      </c>
      <c r="AC13" s="40">
        <v>5</v>
      </c>
      <c r="AD13" s="40">
        <v>1</v>
      </c>
      <c r="AE13" s="40">
        <v>0</v>
      </c>
      <c r="AF13" s="40">
        <v>0</v>
      </c>
      <c r="AG13" s="40">
        <v>1</v>
      </c>
      <c r="AH13" s="40">
        <v>0</v>
      </c>
      <c r="AI13" s="40">
        <v>0</v>
      </c>
      <c r="AJ13" s="40">
        <v>0</v>
      </c>
      <c r="AK13" s="40">
        <v>1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1</v>
      </c>
      <c r="AS13" s="40">
        <v>0</v>
      </c>
      <c r="AT13" s="40">
        <v>0</v>
      </c>
      <c r="AU13" s="40">
        <v>0</v>
      </c>
    </row>
    <row r="14" spans="1:47" ht="22" customHeight="1">
      <c r="A14" s="40">
        <v>3</v>
      </c>
      <c r="B14" s="69" t="s">
        <v>120</v>
      </c>
      <c r="C14" s="88">
        <v>6669</v>
      </c>
      <c r="D14" s="109" t="s">
        <v>39</v>
      </c>
      <c r="E14" s="109" t="s">
        <v>39</v>
      </c>
      <c r="F14" s="109" t="s">
        <v>39</v>
      </c>
      <c r="G14" s="109" t="s">
        <v>39</v>
      </c>
      <c r="H14" s="109" t="s">
        <v>39</v>
      </c>
      <c r="I14" s="134">
        <v>1</v>
      </c>
      <c r="J14" s="109" t="s">
        <v>39</v>
      </c>
      <c r="K14" s="109" t="s">
        <v>39</v>
      </c>
      <c r="L14" s="109" t="s">
        <v>39</v>
      </c>
      <c r="M14" s="109" t="s">
        <v>39</v>
      </c>
      <c r="N14" s="109" t="s">
        <v>39</v>
      </c>
      <c r="O14" s="109" t="s">
        <v>39</v>
      </c>
      <c r="P14" s="109" t="s">
        <v>39</v>
      </c>
      <c r="Q14" s="109">
        <v>1</v>
      </c>
      <c r="R14" s="109" t="s">
        <v>39</v>
      </c>
      <c r="S14" s="109">
        <v>1</v>
      </c>
      <c r="T14" s="109">
        <v>1</v>
      </c>
      <c r="U14" s="109">
        <v>3</v>
      </c>
      <c r="V14" s="109" t="s">
        <v>39</v>
      </c>
      <c r="W14" s="109">
        <v>1</v>
      </c>
      <c r="X14" s="109">
        <v>1</v>
      </c>
      <c r="Y14" s="109">
        <v>1</v>
      </c>
      <c r="Z14" s="109"/>
      <c r="AA14" s="109">
        <v>2</v>
      </c>
      <c r="AB14" s="109"/>
      <c r="AC14" s="109">
        <v>1</v>
      </c>
      <c r="AD14" s="109">
        <v>1</v>
      </c>
      <c r="AE14" s="109" t="s">
        <v>39</v>
      </c>
      <c r="AF14" s="109" t="s">
        <v>39</v>
      </c>
      <c r="AG14" s="109" t="s">
        <v>39</v>
      </c>
      <c r="AH14" s="109" t="s">
        <v>39</v>
      </c>
      <c r="AI14" s="109">
        <v>1</v>
      </c>
      <c r="AJ14" s="109">
        <v>1</v>
      </c>
      <c r="AK14" s="109" t="s">
        <v>39</v>
      </c>
      <c r="AL14" s="109" t="s">
        <v>39</v>
      </c>
      <c r="AM14" s="109" t="s">
        <v>39</v>
      </c>
      <c r="AN14" s="109" t="s">
        <v>39</v>
      </c>
      <c r="AO14" s="109" t="s">
        <v>39</v>
      </c>
      <c r="AP14" s="109" t="s">
        <v>39</v>
      </c>
      <c r="AQ14" s="109">
        <v>1</v>
      </c>
      <c r="AR14" s="109">
        <v>1</v>
      </c>
      <c r="AS14" s="109" t="s">
        <v>39</v>
      </c>
      <c r="AT14" s="109" t="s">
        <v>39</v>
      </c>
      <c r="AU14" s="109" t="s">
        <v>39</v>
      </c>
    </row>
    <row r="15" spans="1:47" ht="22" customHeight="1">
      <c r="A15" s="99" t="s">
        <v>121</v>
      </c>
      <c r="B15" s="37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</row>
    <row r="16" spans="1:47" ht="15.75" customHeight="1">
      <c r="A16" s="43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"/>
    </row>
    <row r="17" spans="1:47" ht="15.75" customHeight="1">
      <c r="A17" s="43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"/>
    </row>
    <row r="18" spans="1:47" ht="15.75" customHeight="1">
      <c r="A18" s="43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"/>
    </row>
    <row r="19" spans="1:47" ht="15.75" customHeight="1">
      <c r="A19" s="43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"/>
    </row>
    <row r="20" spans="1:47" ht="15.75" customHeight="1">
      <c r="A20" s="4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"/>
    </row>
    <row r="21" spans="1:47" ht="15.75" customHeight="1">
      <c r="A21" s="43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"/>
    </row>
    <row r="22" spans="1:47" ht="15.75" customHeight="1">
      <c r="A22" s="43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"/>
    </row>
    <row r="23" spans="1:47" ht="15.75" customHeight="1">
      <c r="A23" s="43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"/>
    </row>
    <row r="24" spans="1:47" ht="15.75" customHeight="1">
      <c r="A24" s="43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"/>
    </row>
    <row r="25" spans="1:47" ht="15.75" customHeight="1">
      <c r="A25" s="43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"/>
    </row>
    <row r="26" spans="1:47" ht="15.75" customHeight="1">
      <c r="A26" s="43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"/>
    </row>
    <row r="27" spans="1:47" ht="15.75" customHeight="1">
      <c r="A27" s="43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"/>
    </row>
    <row r="28" spans="1:47" ht="15.75" customHeight="1">
      <c r="A28" s="43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"/>
    </row>
    <row r="29" spans="1:47" ht="15.75" customHeight="1">
      <c r="A29" s="43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"/>
    </row>
    <row r="30" spans="1:47" ht="15.75" customHeight="1">
      <c r="A30" s="43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"/>
    </row>
    <row r="31" spans="1:47" ht="15.75" customHeight="1">
      <c r="A31" s="43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"/>
    </row>
    <row r="32" spans="1:47" ht="15.75" customHeight="1">
      <c r="A32" s="43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"/>
    </row>
    <row r="33" spans="1:47" ht="15.75" customHeight="1">
      <c r="A33" s="43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"/>
    </row>
    <row r="34" spans="1:47" ht="15.75" customHeight="1">
      <c r="A34" s="43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"/>
    </row>
    <row r="35" spans="1:47" ht="15.75" customHeight="1">
      <c r="A35" s="43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"/>
    </row>
    <row r="36" spans="1:47" ht="15.75" customHeight="1">
      <c r="A36" s="43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"/>
    </row>
    <row r="37" spans="1:47" ht="15.75" customHeight="1">
      <c r="A37" s="43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"/>
    </row>
    <row r="38" spans="1:47" ht="15.75" customHeight="1">
      <c r="A38" s="4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"/>
    </row>
    <row r="39" spans="1:47" ht="15.75" customHeight="1">
      <c r="A39" s="43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"/>
    </row>
    <row r="40" spans="1:47" ht="15.75" customHeight="1">
      <c r="A40" s="4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"/>
    </row>
    <row r="41" spans="1:47" ht="15.75" customHeight="1">
      <c r="A41" s="4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"/>
    </row>
    <row r="42" spans="1:47" ht="15.75" customHeight="1">
      <c r="A42" s="4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"/>
    </row>
    <row r="43" spans="1:47" ht="15.75" customHeight="1">
      <c r="A43" s="43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"/>
    </row>
    <row r="44" spans="1:47" ht="15.75" customHeight="1">
      <c r="A44" s="4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"/>
    </row>
    <row r="45" spans="1:47" ht="15.75" customHeight="1">
      <c r="A45" s="43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"/>
    </row>
    <row r="46" spans="1:47" ht="15.75" customHeight="1">
      <c r="A46" s="43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"/>
    </row>
    <row r="47" spans="1:47" ht="15.75" customHeight="1">
      <c r="A47" s="43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"/>
    </row>
    <row r="48" spans="1:47" ht="15.75" customHeight="1">
      <c r="A48" s="43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"/>
    </row>
    <row r="49" spans="1:47" ht="15.75" customHeight="1">
      <c r="A49" s="43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"/>
    </row>
    <row r="50" spans="1:47" ht="15.75" customHeight="1">
      <c r="A50" s="43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"/>
    </row>
    <row r="51" spans="1:47" ht="15.75" customHeight="1">
      <c r="A51" s="43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"/>
    </row>
    <row r="52" spans="1:47" ht="15.75" customHeight="1">
      <c r="A52" s="43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"/>
    </row>
    <row r="53" spans="1:47" ht="15.75" customHeight="1">
      <c r="A53" s="43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"/>
    </row>
    <row r="54" spans="1:47" ht="15.75" customHeight="1">
      <c r="A54" s="43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"/>
    </row>
    <row r="55" spans="1:47" ht="15.75" customHeight="1">
      <c r="A55" s="43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"/>
    </row>
    <row r="56" spans="1:47" ht="15.75" customHeight="1">
      <c r="A56" s="43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"/>
    </row>
    <row r="57" spans="1:47" ht="15.75" customHeight="1">
      <c r="A57" s="43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"/>
    </row>
    <row r="58" spans="1:47" ht="15.75" customHeight="1">
      <c r="A58" s="43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"/>
    </row>
    <row r="59" spans="1:47" ht="15.75" customHeight="1">
      <c r="A59" s="43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"/>
    </row>
    <row r="60" spans="1:47" ht="15.75" customHeight="1">
      <c r="A60" s="43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"/>
    </row>
    <row r="61" spans="1:47" ht="15.75" customHeight="1">
      <c r="A61" s="43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"/>
    </row>
    <row r="62" spans="1:47" ht="15.75" customHeight="1">
      <c r="A62" s="43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"/>
    </row>
    <row r="63" spans="1:47" ht="15.75" customHeight="1">
      <c r="A63" s="43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"/>
    </row>
    <row r="64" spans="1:47" ht="15.75" customHeight="1">
      <c r="A64" s="43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"/>
    </row>
    <row r="65" spans="1:47" ht="15.75" customHeight="1">
      <c r="A65" s="43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"/>
    </row>
    <row r="66" spans="1:47" ht="15.75" customHeight="1">
      <c r="A66" s="43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"/>
    </row>
    <row r="67" spans="1:47" ht="15.75" customHeight="1">
      <c r="A67" s="43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"/>
    </row>
    <row r="68" spans="1:47" ht="15.75" customHeight="1">
      <c r="A68" s="43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"/>
    </row>
    <row r="69" spans="1:47" ht="15.75" customHeight="1">
      <c r="A69" s="4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"/>
    </row>
    <row r="70" spans="1:47" ht="15.75" customHeight="1">
      <c r="A70" s="43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"/>
    </row>
    <row r="71" spans="1:47" ht="15.75" customHeight="1">
      <c r="A71" s="43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"/>
    </row>
    <row r="72" spans="1:47" ht="15.75" customHeight="1">
      <c r="A72" s="43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"/>
    </row>
    <row r="73" spans="1:47" ht="15.75" customHeight="1">
      <c r="A73" s="43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"/>
    </row>
    <row r="74" spans="1:47" ht="15.75" customHeight="1">
      <c r="A74" s="43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"/>
    </row>
    <row r="75" spans="1:47" ht="15.75" customHeight="1">
      <c r="A75" s="43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"/>
    </row>
    <row r="76" spans="1:47" ht="15.75" customHeight="1">
      <c r="A76" s="43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"/>
    </row>
    <row r="77" spans="1:47" ht="15.75" customHeight="1">
      <c r="A77" s="43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"/>
    </row>
    <row r="78" spans="1:47" ht="15.75" customHeight="1">
      <c r="A78" s="43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"/>
    </row>
    <row r="79" spans="1:47" ht="15.75" customHeight="1">
      <c r="A79" s="43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"/>
    </row>
    <row r="80" spans="1:47" ht="15.75" customHeight="1">
      <c r="A80" s="43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"/>
    </row>
    <row r="81" spans="1:47" ht="15.75" customHeight="1">
      <c r="A81" s="43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"/>
    </row>
    <row r="82" spans="1:47" ht="15.75" customHeight="1">
      <c r="A82" s="43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"/>
    </row>
    <row r="83" spans="1:47" ht="15.75" customHeight="1">
      <c r="A83" s="43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"/>
    </row>
    <row r="84" spans="1:47" ht="15.75" customHeight="1">
      <c r="A84" s="43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"/>
    </row>
    <row r="85" spans="1:47" ht="15.75" customHeight="1">
      <c r="A85" s="43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"/>
    </row>
    <row r="86" spans="1:47" ht="15.75" customHeight="1">
      <c r="A86" s="43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"/>
    </row>
    <row r="87" spans="1:47" ht="15.75" customHeight="1">
      <c r="A87" s="43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"/>
    </row>
    <row r="88" spans="1:47" ht="15.75" customHeight="1">
      <c r="A88" s="43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"/>
    </row>
    <row r="89" spans="1:47" ht="15.75" customHeight="1">
      <c r="A89" s="43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"/>
    </row>
    <row r="90" spans="1:47" ht="15.75" customHeight="1">
      <c r="A90" s="43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"/>
    </row>
    <row r="91" spans="1:47" ht="15.75" customHeight="1">
      <c r="A91" s="43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"/>
    </row>
    <row r="92" spans="1:47" ht="15.75" customHeight="1">
      <c r="A92" s="43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"/>
    </row>
    <row r="93" spans="1:47" ht="15.75" customHeight="1">
      <c r="A93" s="43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"/>
    </row>
    <row r="94" spans="1:47" ht="15.75" customHeight="1">
      <c r="A94" s="43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"/>
    </row>
    <row r="95" spans="1:47" ht="15.75" customHeight="1">
      <c r="A95" s="43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"/>
    </row>
    <row r="96" spans="1:47" ht="15.75" customHeight="1">
      <c r="A96" s="43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"/>
    </row>
    <row r="97" spans="1:47" ht="15.75" customHeight="1">
      <c r="A97" s="43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"/>
    </row>
    <row r="98" spans="1:47" ht="15.75" customHeight="1">
      <c r="A98" s="43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"/>
    </row>
    <row r="99" spans="1:47" ht="15.75" customHeight="1">
      <c r="A99" s="43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"/>
    </row>
    <row r="100" spans="1:47" ht="15.75" customHeight="1">
      <c r="A100" s="43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"/>
    </row>
    <row r="101" spans="1:47" ht="15.75" customHeight="1">
      <c r="A101" s="43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"/>
    </row>
    <row r="102" spans="1:47" ht="15.75" customHeight="1">
      <c r="A102" s="43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"/>
    </row>
    <row r="103" spans="1:47" ht="15.75" customHeight="1">
      <c r="A103" s="43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"/>
    </row>
    <row r="104" spans="1:47" ht="15.75" customHeight="1">
      <c r="A104" s="43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"/>
    </row>
    <row r="105" spans="1:47" ht="15.75" customHeight="1">
      <c r="A105" s="43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"/>
    </row>
    <row r="106" spans="1:47" ht="15.75" customHeight="1">
      <c r="A106" s="43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"/>
    </row>
    <row r="107" spans="1:47" ht="15.75" customHeight="1">
      <c r="A107" s="43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"/>
    </row>
    <row r="108" spans="1:47" ht="15.75" customHeight="1">
      <c r="A108" s="43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"/>
    </row>
    <row r="109" spans="1:47" ht="15.75" customHeight="1">
      <c r="A109" s="43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"/>
    </row>
    <row r="110" spans="1:47" ht="15.75" customHeight="1">
      <c r="A110" s="43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"/>
    </row>
    <row r="111" spans="1:47" ht="15.75" customHeight="1">
      <c r="A111" s="43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"/>
    </row>
    <row r="112" spans="1:47" ht="15.75" customHeight="1">
      <c r="A112" s="43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"/>
    </row>
    <row r="113" spans="1:47" ht="15.75" customHeight="1">
      <c r="A113" s="43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"/>
    </row>
    <row r="114" spans="1:47" ht="15.75" customHeight="1">
      <c r="A114" s="43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"/>
    </row>
    <row r="115" spans="1:47" ht="15.75" customHeight="1">
      <c r="A115" s="43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"/>
    </row>
    <row r="116" spans="1:47" ht="15.75" customHeight="1">
      <c r="A116" s="43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"/>
    </row>
    <row r="117" spans="1:47" ht="15.75" customHeight="1">
      <c r="A117" s="43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"/>
    </row>
    <row r="118" spans="1:47" ht="15.75" customHeight="1">
      <c r="A118" s="43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"/>
    </row>
    <row r="119" spans="1:47" ht="15.75" customHeight="1">
      <c r="A119" s="43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"/>
    </row>
    <row r="120" spans="1:47" ht="15.75" customHeight="1">
      <c r="A120" s="43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"/>
    </row>
    <row r="121" spans="1:47" ht="15.75" customHeight="1">
      <c r="A121" s="43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"/>
    </row>
    <row r="122" spans="1:47" ht="15.75" customHeight="1">
      <c r="A122" s="43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"/>
    </row>
    <row r="123" spans="1:47" ht="15.75" customHeight="1">
      <c r="A123" s="43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"/>
    </row>
    <row r="124" spans="1:47" ht="15.75" customHeight="1">
      <c r="A124" s="43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"/>
    </row>
    <row r="125" spans="1:47" ht="15.75" customHeight="1">
      <c r="A125" s="43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"/>
    </row>
    <row r="126" spans="1:47" ht="15.75" customHeight="1">
      <c r="A126" s="43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"/>
    </row>
    <row r="127" spans="1:47" ht="15.75" customHeight="1">
      <c r="A127" s="43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"/>
    </row>
    <row r="128" spans="1:47" ht="15.75" customHeight="1">
      <c r="A128" s="43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"/>
    </row>
    <row r="129" spans="1:47" ht="15.75" customHeight="1">
      <c r="A129" s="43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"/>
    </row>
    <row r="130" spans="1:47" ht="15.75" customHeight="1">
      <c r="A130" s="43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"/>
    </row>
    <row r="131" spans="1:47" ht="15.75" customHeight="1">
      <c r="A131" s="43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"/>
    </row>
    <row r="132" spans="1:47" ht="15.75" customHeight="1">
      <c r="A132" s="43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"/>
    </row>
    <row r="133" spans="1:47" ht="15.75" customHeight="1">
      <c r="A133" s="43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"/>
    </row>
    <row r="134" spans="1:47" ht="15.75" customHeight="1">
      <c r="A134" s="43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"/>
    </row>
    <row r="135" spans="1:47" ht="15.75" customHeight="1">
      <c r="A135" s="4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"/>
    </row>
    <row r="136" spans="1:47" ht="15.75" customHeight="1">
      <c r="A136" s="43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"/>
    </row>
    <row r="137" spans="1:47" ht="15.75" customHeight="1">
      <c r="A137" s="43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"/>
    </row>
    <row r="138" spans="1:47" ht="15.75" customHeight="1">
      <c r="A138" s="43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"/>
    </row>
    <row r="139" spans="1:47" ht="15.75" customHeight="1">
      <c r="A139" s="43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"/>
    </row>
    <row r="140" spans="1:47" ht="15.75" customHeight="1">
      <c r="A140" s="43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"/>
    </row>
    <row r="141" spans="1:47" ht="15.75" customHeight="1">
      <c r="A141" s="43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"/>
    </row>
    <row r="142" spans="1:47" ht="15.75" customHeight="1">
      <c r="A142" s="43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"/>
    </row>
    <row r="143" spans="1:47" ht="15.75" customHeight="1">
      <c r="A143" s="43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"/>
    </row>
    <row r="144" spans="1:47" ht="15.75" customHeight="1">
      <c r="A144" s="43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"/>
    </row>
    <row r="145" spans="1:47" ht="15.75" customHeight="1">
      <c r="A145" s="4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"/>
    </row>
    <row r="146" spans="1:47" ht="15.75" customHeight="1">
      <c r="A146" s="43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"/>
    </row>
    <row r="147" spans="1:47" ht="15.75" customHeight="1">
      <c r="A147" s="43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"/>
    </row>
    <row r="148" spans="1:47" ht="15.75" customHeight="1">
      <c r="A148" s="43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"/>
    </row>
    <row r="149" spans="1:47" ht="15.75" customHeight="1">
      <c r="A149" s="43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"/>
    </row>
    <row r="150" spans="1:47" ht="15.75" customHeight="1">
      <c r="A150" s="4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"/>
    </row>
    <row r="151" spans="1:47" ht="15.75" customHeight="1">
      <c r="A151" s="4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"/>
    </row>
    <row r="152" spans="1:47" ht="15.75" customHeight="1">
      <c r="A152" s="43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"/>
    </row>
    <row r="153" spans="1:47" ht="15.75" customHeight="1">
      <c r="A153" s="43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"/>
    </row>
    <row r="154" spans="1:47" ht="15.75" customHeight="1">
      <c r="A154" s="4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"/>
    </row>
    <row r="155" spans="1:47" ht="15.75" customHeight="1">
      <c r="A155" s="4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"/>
    </row>
    <row r="156" spans="1:47" ht="15.75" customHeight="1">
      <c r="A156" s="43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"/>
    </row>
    <row r="157" spans="1:47" ht="15.75" customHeight="1">
      <c r="A157" s="43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"/>
    </row>
    <row r="158" spans="1:47" ht="15.75" customHeight="1">
      <c r="A158" s="43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"/>
    </row>
    <row r="159" spans="1:47" ht="15.75" customHeight="1">
      <c r="A159" s="4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"/>
    </row>
    <row r="160" spans="1:47" ht="15.75" customHeight="1">
      <c r="A160" s="43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"/>
    </row>
    <row r="161" spans="1:47" ht="15.75" customHeight="1">
      <c r="A161" s="43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"/>
    </row>
    <row r="162" spans="1:47" ht="15.75" customHeight="1">
      <c r="A162" s="43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"/>
    </row>
    <row r="163" spans="1:47" ht="15.75" customHeight="1">
      <c r="A163" s="43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"/>
    </row>
    <row r="164" spans="1:47" ht="15.75" customHeight="1">
      <c r="A164" s="43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"/>
    </row>
    <row r="165" spans="1:47" ht="15.75" customHeight="1">
      <c r="A165" s="43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"/>
    </row>
    <row r="166" spans="1:47" ht="15.75" customHeight="1">
      <c r="A166" s="43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"/>
    </row>
    <row r="167" spans="1:47" ht="15.75" customHeight="1">
      <c r="A167" s="43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"/>
    </row>
    <row r="168" spans="1:47" ht="15.75" customHeight="1">
      <c r="A168" s="43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"/>
    </row>
    <row r="169" spans="1:47" ht="15.75" customHeight="1">
      <c r="A169" s="43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"/>
    </row>
    <row r="170" spans="1:47" ht="15.75" customHeight="1">
      <c r="A170" s="43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"/>
    </row>
    <row r="171" spans="1:47" ht="15.75" customHeight="1">
      <c r="A171" s="43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"/>
    </row>
    <row r="172" spans="1:47" ht="15.75" customHeight="1">
      <c r="A172" s="43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"/>
    </row>
    <row r="173" spans="1:47" ht="15.75" customHeight="1">
      <c r="A173" s="43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"/>
    </row>
    <row r="174" spans="1:47" ht="15.75" customHeight="1">
      <c r="A174" s="43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"/>
    </row>
    <row r="175" spans="1:47" ht="15.75" customHeight="1">
      <c r="A175" s="43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"/>
    </row>
    <row r="176" spans="1:47" ht="15.75" customHeight="1">
      <c r="A176" s="43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"/>
    </row>
    <row r="177" spans="1:47" ht="15.75" customHeight="1">
      <c r="A177" s="43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"/>
    </row>
    <row r="178" spans="1:47" ht="15.75" customHeight="1">
      <c r="A178" s="43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"/>
    </row>
    <row r="179" spans="1:47" ht="15.75" customHeight="1">
      <c r="A179" s="43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"/>
    </row>
    <row r="180" spans="1:47" ht="15.75" customHeight="1">
      <c r="A180" s="43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"/>
    </row>
    <row r="181" spans="1:47" ht="15.75" customHeight="1">
      <c r="A181" s="43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"/>
    </row>
    <row r="182" spans="1:47" ht="15.75" customHeight="1">
      <c r="A182" s="43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"/>
    </row>
    <row r="183" spans="1:47" ht="15.75" customHeight="1">
      <c r="A183" s="43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"/>
    </row>
    <row r="184" spans="1:47" ht="15.75" customHeight="1">
      <c r="A184" s="43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"/>
    </row>
    <row r="185" spans="1:47" ht="15.75" customHeight="1">
      <c r="A185" s="43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"/>
    </row>
    <row r="186" spans="1:47" ht="15.75" customHeight="1">
      <c r="A186" s="43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"/>
    </row>
    <row r="187" spans="1:47" ht="15.75" customHeight="1">
      <c r="A187" s="43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"/>
    </row>
    <row r="188" spans="1:47" ht="15.75" customHeight="1">
      <c r="A188" s="43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"/>
    </row>
    <row r="189" spans="1:47" ht="15.75" customHeight="1">
      <c r="A189" s="43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"/>
    </row>
    <row r="190" spans="1:47" ht="15.75" customHeight="1">
      <c r="A190" s="43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"/>
    </row>
    <row r="191" spans="1:47" ht="15.75" customHeight="1">
      <c r="A191" s="43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"/>
    </row>
    <row r="192" spans="1:47" ht="15.75" customHeight="1">
      <c r="A192" s="43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"/>
    </row>
    <row r="193" spans="1:47" ht="15.75" customHeight="1">
      <c r="A193" s="43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"/>
    </row>
    <row r="194" spans="1:47" ht="15.75" customHeight="1">
      <c r="A194" s="43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"/>
    </row>
    <row r="195" spans="1:47" ht="15.75" customHeight="1">
      <c r="A195" s="43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"/>
    </row>
    <row r="196" spans="1:47" ht="15.75" customHeight="1">
      <c r="A196" s="43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"/>
    </row>
    <row r="197" spans="1:47" ht="15.75" customHeight="1">
      <c r="A197" s="43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"/>
    </row>
    <row r="198" spans="1:47" ht="15.75" customHeight="1">
      <c r="A198" s="43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"/>
    </row>
    <row r="199" spans="1:47" ht="15.75" customHeight="1">
      <c r="A199" s="43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"/>
    </row>
    <row r="200" spans="1:47" ht="15.75" customHeight="1">
      <c r="A200" s="43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"/>
    </row>
    <row r="201" spans="1:47" ht="15.75" customHeight="1">
      <c r="A201" s="43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"/>
    </row>
    <row r="202" spans="1:47" ht="15.75" customHeight="1">
      <c r="A202" s="43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"/>
    </row>
    <row r="203" spans="1:47" ht="15.75" customHeight="1">
      <c r="A203" s="43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"/>
    </row>
    <row r="204" spans="1:47" ht="15.75" customHeight="1">
      <c r="A204" s="43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"/>
    </row>
    <row r="205" spans="1:47" ht="15.75" customHeight="1">
      <c r="A205" s="43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"/>
    </row>
    <row r="206" spans="1:47" ht="15.75" customHeight="1">
      <c r="A206" s="43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"/>
    </row>
    <row r="207" spans="1:47" ht="15.75" customHeight="1">
      <c r="A207" s="43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"/>
    </row>
    <row r="208" spans="1:47" ht="15.75" customHeight="1">
      <c r="A208" s="43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"/>
    </row>
    <row r="209" spans="1:47" ht="15.75" customHeight="1">
      <c r="A209" s="43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"/>
    </row>
    <row r="210" spans="1:47" ht="15.75" customHeight="1">
      <c r="A210" s="43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"/>
    </row>
    <row r="211" spans="1:47" ht="15.75" customHeight="1">
      <c r="A211" s="43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"/>
    </row>
    <row r="212" spans="1:47" ht="15.75" customHeight="1">
      <c r="A212" s="43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"/>
    </row>
    <row r="213" spans="1:47" ht="15.75" customHeight="1">
      <c r="A213" s="43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"/>
    </row>
    <row r="214" spans="1:47" ht="15.75" customHeight="1">
      <c r="A214" s="43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"/>
    </row>
    <row r="215" spans="1:47" ht="15.75" customHeight="1">
      <c r="A215" s="43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"/>
    </row>
    <row r="216" spans="1:47" ht="15.75" customHeight="1">
      <c r="A216" s="43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"/>
    </row>
    <row r="217" spans="1:47" ht="15.75" customHeight="1">
      <c r="A217" s="43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"/>
    </row>
    <row r="218" spans="1:47" ht="15.75" customHeight="1">
      <c r="A218" s="43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"/>
    </row>
    <row r="219" spans="1:47" ht="15.75" customHeight="1">
      <c r="A219" s="43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"/>
    </row>
    <row r="220" spans="1:47" ht="15.75" customHeight="1">
      <c r="A220" s="43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"/>
    </row>
    <row r="221" spans="1:47" ht="15.75" customHeight="1"/>
    <row r="222" spans="1:47" ht="15.75" customHeight="1"/>
    <row r="223" spans="1:47" ht="15.75" customHeight="1"/>
    <row r="224" spans="1:4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C5:C7"/>
    <mergeCell ref="D6:D7"/>
    <mergeCell ref="J5:J7"/>
    <mergeCell ref="K6:K7"/>
    <mergeCell ref="V6:Z6"/>
    <mergeCell ref="L6:T6"/>
    <mergeCell ref="U6:U7"/>
    <mergeCell ref="AL6:AR6"/>
    <mergeCell ref="AS5:AU5"/>
    <mergeCell ref="AT6:AU6"/>
    <mergeCell ref="A1:C1"/>
    <mergeCell ref="Q1:S1"/>
    <mergeCell ref="A3:AU3"/>
    <mergeCell ref="A5:A7"/>
    <mergeCell ref="B5:B7"/>
    <mergeCell ref="E6:I6"/>
    <mergeCell ref="AS6:AS7"/>
    <mergeCell ref="D5:I5"/>
    <mergeCell ref="K5:T5"/>
    <mergeCell ref="U5:Z5"/>
    <mergeCell ref="AA5:AG5"/>
    <mergeCell ref="AH5:AJ5"/>
    <mergeCell ref="AK5:AR5"/>
    <mergeCell ref="AI6:AI7"/>
    <mergeCell ref="AJ6:AJ7"/>
    <mergeCell ref="AK6:AK7"/>
    <mergeCell ref="AA6:AA7"/>
    <mergeCell ref="AB6:AG6"/>
    <mergeCell ref="AH6:AH7"/>
  </mergeCells>
  <pageMargins left="0.3" right="0.31" top="0.63" bottom="0.75" header="0" footer="0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1. BIEU 1a. TTr CSVC MN</vt:lpstr>
      <vt:lpstr>1. BIEU 1b. NC CSVC MN </vt:lpstr>
      <vt:lpstr>2. BIEU 2a. TTr CSVC TH</vt:lpstr>
      <vt:lpstr>2. BIEU 2b. NC CSVC TH</vt:lpstr>
      <vt:lpstr>3. BIEU 3a. TTr CSVC THCS</vt:lpstr>
      <vt:lpstr>3. BIEU 3b. NC CSVC THCS</vt:lpstr>
      <vt:lpstr>4. BIEU 4a. TT CSVC THPT-GDTX</vt:lpstr>
      <vt:lpstr>4. BIEU 4b. NC CSVC THPT&amp;GDTX</vt:lpstr>
      <vt:lpstr>'1. BIEU 1a. TTr CSVC MN'!Print_Titles</vt:lpstr>
      <vt:lpstr>'1. BIEU 1b. NC CSVC MN '!Print_Titles</vt:lpstr>
      <vt:lpstr>'2. BIEU 2b. NC CSVC 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XuanTruong</dc:creator>
  <cp:lastModifiedBy>ADMIN</cp:lastModifiedBy>
  <cp:lastPrinted>2024-04-02T09:30:17Z</cp:lastPrinted>
  <dcterms:created xsi:type="dcterms:W3CDTF">2014-08-27T18:54:56Z</dcterms:created>
  <dcterms:modified xsi:type="dcterms:W3CDTF">2024-04-05T09:56:45Z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32b796108fc54ce492d7a24a4e999b91</vt:lpwstr>
  </property>
</Properties>
</file>