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56" windowHeight="36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8" i="1"/>
  <c r="H18" i="1" l="1"/>
  <c r="F18" i="1"/>
  <c r="E18" i="1"/>
  <c r="D18" i="1"/>
  <c r="C18" i="1"/>
  <c r="G18" i="1" s="1"/>
  <c r="I17" i="1"/>
  <c r="G17" i="1"/>
  <c r="G16" i="1"/>
  <c r="I16" i="1" s="1"/>
  <c r="G15" i="1"/>
  <c r="I15" i="1" s="1"/>
  <c r="G14" i="1"/>
  <c r="I14" i="1" s="1"/>
  <c r="I13" i="1"/>
  <c r="G13" i="1"/>
  <c r="I12" i="1"/>
  <c r="G11" i="1"/>
  <c r="I11" i="1" s="1"/>
  <c r="G10" i="1"/>
  <c r="I10" i="1" s="1"/>
  <c r="I9" i="1"/>
  <c r="G9" i="1"/>
  <c r="G8" i="1"/>
  <c r="I8" i="1" s="1"/>
  <c r="G7" i="1"/>
  <c r="I7" i="1" s="1"/>
  <c r="G6" i="1"/>
  <c r="I6" i="1" s="1"/>
  <c r="I5" i="1"/>
  <c r="G5" i="1"/>
  <c r="G4" i="1"/>
  <c r="I4" i="1" s="1"/>
  <c r="G3" i="1"/>
  <c r="I3" i="1" s="1"/>
</calcChain>
</file>

<file path=xl/sharedStrings.xml><?xml version="1.0" encoding="utf-8"?>
<sst xmlns="http://schemas.openxmlformats.org/spreadsheetml/2006/main" count="42" uniqueCount="42">
  <si>
    <t>TT</t>
  </si>
  <si>
    <t>Đơn vị</t>
  </si>
  <si>
    <t>Năm 2020</t>
  </si>
  <si>
    <t>Năm 2021</t>
  </si>
  <si>
    <t>Năm 2022</t>
  </si>
  <si>
    <t>Năm 2023</t>
  </si>
  <si>
    <t>Tổng giai đoạn</t>
  </si>
  <si>
    <r>
      <t xml:space="preserve">  Trong đó</t>
    </r>
    <r>
      <rPr>
        <sz val="12"/>
        <rFont val="Times New Roman"/>
        <family val="1"/>
      </rPr>
      <t xml:space="preserve">   ( trồng trọt)</t>
    </r>
  </si>
  <si>
    <t>Ghi chú</t>
  </si>
  <si>
    <t> 1</t>
  </si>
  <si>
    <t>Hiền Kiệt</t>
  </si>
  <si>
    <t> 2</t>
  </si>
  <si>
    <t>Hiền Chung</t>
  </si>
  <si>
    <t> 3</t>
  </si>
  <si>
    <t>Thiên Phủ</t>
  </si>
  <si>
    <t> 4</t>
  </si>
  <si>
    <t>Nam Động</t>
  </si>
  <si>
    <t> 5</t>
  </si>
  <si>
    <t>Nam Tiến</t>
  </si>
  <si>
    <t> 6</t>
  </si>
  <si>
    <t>Nam Xuân</t>
  </si>
  <si>
    <t> 7</t>
  </si>
  <si>
    <t>TT Hồi Xuân</t>
  </si>
  <si>
    <t> 8</t>
  </si>
  <si>
    <t>Phú Nghiêm</t>
  </si>
  <si>
    <t> 9</t>
  </si>
  <si>
    <t>Phú Xuân</t>
  </si>
  <si>
    <t> 10</t>
  </si>
  <si>
    <t>Phú Lệ</t>
  </si>
  <si>
    <t> 11</t>
  </si>
  <si>
    <t>Phú Sơn</t>
  </si>
  <si>
    <t> 12</t>
  </si>
  <si>
    <t>Phú Thanh</t>
  </si>
  <si>
    <t> 13</t>
  </si>
  <si>
    <t>Thành Sơn</t>
  </si>
  <si>
    <t> 14</t>
  </si>
  <si>
    <t>Trung Thành</t>
  </si>
  <si>
    <t> 15</t>
  </si>
  <si>
    <t>Trung Sơn</t>
  </si>
  <si>
    <t>Tổng</t>
  </si>
  <si>
    <r>
      <t xml:space="preserve">     Trong đó</t>
    </r>
    <r>
      <rPr>
        <sz val="12"/>
        <rFont val="Times New Roman"/>
        <family val="1"/>
      </rPr>
      <t xml:space="preserve">     ( Lâm nghiệp)</t>
    </r>
  </si>
  <si>
    <r>
      <t xml:space="preserve">Kết quả thực hiện tích tụ, tập trung đất đai để sản xuất nông nghiệp quy mô lớn, 
ứng dụng công nghệ cao giai đoạn  2020-2023
</t>
    </r>
    <r>
      <rPr>
        <i/>
        <sz val="14"/>
        <rFont val="Times New Roman"/>
        <family val="1"/>
      </rPr>
      <t>(Kèm theo Báo cáo số        /BC-UBND ngày   /     /2024 của UBND huyện Quan Hóa)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</si>
</sst>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\ _₫_-;\-* #,##0.0\ _₫_-;_-* &quot;-&quot;??\ _₫_-;_-@_-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/>
    <xf numFmtId="166" fontId="0" fillId="0" borderId="0" xfId="0" applyNumberFormat="1"/>
    <xf numFmtId="0" fontId="2" fillId="0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J1"/>
    </sheetView>
  </sheetViews>
  <sheetFormatPr defaultRowHeight="21" customHeight="1" x14ac:dyDescent="0.3"/>
  <cols>
    <col min="1" max="1" width="6.6640625" customWidth="1"/>
    <col min="2" max="2" width="15.6640625" customWidth="1"/>
    <col min="3" max="3" width="13.5546875" customWidth="1"/>
    <col min="4" max="4" width="13.33203125" customWidth="1"/>
    <col min="5" max="6" width="13.109375" customWidth="1"/>
    <col min="7" max="7" width="13.5546875" customWidth="1"/>
    <col min="8" max="8" width="10.88671875" customWidth="1"/>
    <col min="9" max="9" width="14.6640625" customWidth="1"/>
    <col min="10" max="10" width="13.6640625" customWidth="1"/>
  </cols>
  <sheetData>
    <row r="1" spans="1:10" ht="76.2" customHeight="1" x14ac:dyDescent="0.3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3" customHeight="1" x14ac:dyDescent="0.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40</v>
      </c>
      <c r="J2" s="4" t="s">
        <v>8</v>
      </c>
    </row>
    <row r="3" spans="1:10" ht="21" customHeight="1" x14ac:dyDescent="0.3">
      <c r="A3" s="5" t="s">
        <v>9</v>
      </c>
      <c r="B3" s="6" t="s">
        <v>10</v>
      </c>
      <c r="C3" s="7"/>
      <c r="D3" s="8">
        <v>18.8</v>
      </c>
      <c r="E3" s="9">
        <v>15</v>
      </c>
      <c r="F3" s="9">
        <v>18</v>
      </c>
      <c r="G3" s="9">
        <f>C3+D3+E3+F3</f>
        <v>51.8</v>
      </c>
      <c r="H3" s="10"/>
      <c r="I3" s="9">
        <f>G3-H3</f>
        <v>51.8</v>
      </c>
      <c r="J3" s="11"/>
    </row>
    <row r="4" spans="1:10" ht="21" customHeight="1" x14ac:dyDescent="0.3">
      <c r="A4" s="5" t="s">
        <v>11</v>
      </c>
      <c r="B4" s="6" t="s">
        <v>12</v>
      </c>
      <c r="C4" s="7"/>
      <c r="D4" s="8">
        <v>9</v>
      </c>
      <c r="E4" s="9">
        <v>17</v>
      </c>
      <c r="F4" s="9">
        <v>16</v>
      </c>
      <c r="G4" s="9">
        <f t="shared" ref="G4:G18" si="0">C4+D4+E4+F4</f>
        <v>42</v>
      </c>
      <c r="H4" s="10"/>
      <c r="I4" s="9">
        <f t="shared" ref="I4:I17" si="1">G4-H4</f>
        <v>42</v>
      </c>
      <c r="J4" s="11"/>
    </row>
    <row r="5" spans="1:10" ht="21" customHeight="1" x14ac:dyDescent="0.3">
      <c r="A5" s="5" t="s">
        <v>13</v>
      </c>
      <c r="B5" s="6" t="s">
        <v>14</v>
      </c>
      <c r="C5" s="7">
        <v>5.5</v>
      </c>
      <c r="D5" s="8">
        <v>12.1</v>
      </c>
      <c r="E5" s="9">
        <v>16</v>
      </c>
      <c r="F5" s="9">
        <v>17</v>
      </c>
      <c r="G5" s="9">
        <f t="shared" si="0"/>
        <v>50.6</v>
      </c>
      <c r="H5" s="10"/>
      <c r="I5" s="9">
        <f t="shared" si="1"/>
        <v>50.6</v>
      </c>
      <c r="J5" s="11"/>
    </row>
    <row r="6" spans="1:10" ht="21" customHeight="1" x14ac:dyDescent="0.3">
      <c r="A6" s="5" t="s">
        <v>15</v>
      </c>
      <c r="B6" s="6" t="s">
        <v>16</v>
      </c>
      <c r="C6" s="7"/>
      <c r="D6" s="8">
        <v>30.6</v>
      </c>
      <c r="E6" s="9">
        <v>15</v>
      </c>
      <c r="F6" s="9">
        <v>17</v>
      </c>
      <c r="G6" s="9">
        <f t="shared" si="0"/>
        <v>62.6</v>
      </c>
      <c r="H6" s="9">
        <v>22.4</v>
      </c>
      <c r="I6" s="9">
        <f t="shared" si="1"/>
        <v>40.200000000000003</v>
      </c>
      <c r="J6" s="11"/>
    </row>
    <row r="7" spans="1:10" ht="21" customHeight="1" x14ac:dyDescent="0.3">
      <c r="A7" s="5" t="s">
        <v>17</v>
      </c>
      <c r="B7" s="6" t="s">
        <v>18</v>
      </c>
      <c r="C7" s="7"/>
      <c r="D7" s="8">
        <v>7.5</v>
      </c>
      <c r="E7" s="9">
        <v>15</v>
      </c>
      <c r="F7" s="9">
        <v>17.5</v>
      </c>
      <c r="G7" s="9">
        <f t="shared" si="0"/>
        <v>40</v>
      </c>
      <c r="H7" s="10"/>
      <c r="I7" s="9">
        <f t="shared" si="1"/>
        <v>40</v>
      </c>
      <c r="J7" s="11"/>
    </row>
    <row r="8" spans="1:10" ht="21" customHeight="1" x14ac:dyDescent="0.3">
      <c r="A8" s="5" t="s">
        <v>19</v>
      </c>
      <c r="B8" s="6" t="s">
        <v>20</v>
      </c>
      <c r="C8" s="7"/>
      <c r="D8" s="8">
        <v>10.199999999999999</v>
      </c>
      <c r="E8" s="9">
        <v>13</v>
      </c>
      <c r="F8" s="9">
        <v>16.2</v>
      </c>
      <c r="G8" s="9">
        <f t="shared" si="0"/>
        <v>39.4</v>
      </c>
      <c r="H8" s="10"/>
      <c r="I8" s="9">
        <f t="shared" si="1"/>
        <v>39.4</v>
      </c>
      <c r="J8" s="11"/>
    </row>
    <row r="9" spans="1:10" ht="21" customHeight="1" x14ac:dyDescent="0.3">
      <c r="A9" s="5" t="s">
        <v>21</v>
      </c>
      <c r="B9" s="6" t="s">
        <v>22</v>
      </c>
      <c r="C9" s="7">
        <v>5</v>
      </c>
      <c r="D9" s="8">
        <v>10</v>
      </c>
      <c r="E9" s="9">
        <v>15</v>
      </c>
      <c r="F9" s="9">
        <v>17.5</v>
      </c>
      <c r="G9" s="9">
        <f t="shared" si="0"/>
        <v>47.5</v>
      </c>
      <c r="H9" s="10"/>
      <c r="I9" s="9">
        <f t="shared" si="1"/>
        <v>47.5</v>
      </c>
      <c r="J9" s="11"/>
    </row>
    <row r="10" spans="1:10" ht="21" customHeight="1" x14ac:dyDescent="0.3">
      <c r="A10" s="5" t="s">
        <v>23</v>
      </c>
      <c r="B10" s="6" t="s">
        <v>24</v>
      </c>
      <c r="C10" s="7">
        <v>3.5</v>
      </c>
      <c r="D10" s="8">
        <v>1.7</v>
      </c>
      <c r="E10" s="9">
        <v>15</v>
      </c>
      <c r="F10" s="9">
        <v>16.5</v>
      </c>
      <c r="G10" s="9">
        <f t="shared" si="0"/>
        <v>36.700000000000003</v>
      </c>
      <c r="H10" s="10"/>
      <c r="I10" s="9">
        <f t="shared" si="1"/>
        <v>36.700000000000003</v>
      </c>
      <c r="J10" s="11"/>
    </row>
    <row r="11" spans="1:10" ht="21" customHeight="1" x14ac:dyDescent="0.3">
      <c r="A11" s="5" t="s">
        <v>25</v>
      </c>
      <c r="B11" s="6" t="s">
        <v>26</v>
      </c>
      <c r="C11" s="7"/>
      <c r="D11" s="8">
        <v>14.1</v>
      </c>
      <c r="E11" s="9">
        <v>14.1</v>
      </c>
      <c r="F11" s="9">
        <v>18</v>
      </c>
      <c r="G11" s="9">
        <f t="shared" si="0"/>
        <v>46.2</v>
      </c>
      <c r="H11" s="10"/>
      <c r="I11" s="9">
        <f t="shared" si="1"/>
        <v>46.2</v>
      </c>
      <c r="J11" s="11"/>
    </row>
    <row r="12" spans="1:10" ht="21" customHeight="1" x14ac:dyDescent="0.3">
      <c r="A12" s="5" t="s">
        <v>27</v>
      </c>
      <c r="B12" s="6" t="s">
        <v>28</v>
      </c>
      <c r="C12" s="7">
        <v>36.5</v>
      </c>
      <c r="D12" s="8">
        <v>8.5</v>
      </c>
      <c r="E12" s="9">
        <v>14.5</v>
      </c>
      <c r="F12" s="9">
        <v>17</v>
      </c>
      <c r="G12" s="9">
        <f>C12+D12+E12+F12</f>
        <v>76.5</v>
      </c>
      <c r="H12" s="9">
        <v>3.4</v>
      </c>
      <c r="I12" s="9">
        <f t="shared" si="1"/>
        <v>73.099999999999994</v>
      </c>
      <c r="J12" s="17"/>
    </row>
    <row r="13" spans="1:10" ht="21" customHeight="1" x14ac:dyDescent="0.3">
      <c r="A13" s="5" t="s">
        <v>29</v>
      </c>
      <c r="B13" s="6" t="s">
        <v>30</v>
      </c>
      <c r="C13" s="7">
        <v>3.5</v>
      </c>
      <c r="D13" s="8">
        <v>12.5</v>
      </c>
      <c r="E13" s="9">
        <v>15</v>
      </c>
      <c r="F13" s="9">
        <v>17</v>
      </c>
      <c r="G13" s="9">
        <f t="shared" si="0"/>
        <v>48</v>
      </c>
      <c r="H13" s="10"/>
      <c r="I13" s="9">
        <f t="shared" si="1"/>
        <v>48</v>
      </c>
      <c r="J13" s="11"/>
    </row>
    <row r="14" spans="1:10" ht="21" customHeight="1" x14ac:dyDescent="0.3">
      <c r="A14" s="5" t="s">
        <v>31</v>
      </c>
      <c r="B14" s="6" t="s">
        <v>32</v>
      </c>
      <c r="C14" s="7">
        <v>5</v>
      </c>
      <c r="D14" s="8">
        <v>10</v>
      </c>
      <c r="E14" s="9">
        <v>11</v>
      </c>
      <c r="F14" s="9">
        <v>16</v>
      </c>
      <c r="G14" s="9">
        <f t="shared" si="0"/>
        <v>42</v>
      </c>
      <c r="H14" s="10"/>
      <c r="I14" s="9">
        <f t="shared" si="1"/>
        <v>42</v>
      </c>
      <c r="J14" s="11"/>
    </row>
    <row r="15" spans="1:10" ht="21" customHeight="1" x14ac:dyDescent="0.3">
      <c r="A15" s="5" t="s">
        <v>33</v>
      </c>
      <c r="B15" s="6" t="s">
        <v>34</v>
      </c>
      <c r="C15" s="7"/>
      <c r="D15" s="8">
        <v>13.8</v>
      </c>
      <c r="E15" s="9">
        <v>14.2</v>
      </c>
      <c r="F15" s="9">
        <v>18</v>
      </c>
      <c r="G15" s="9">
        <f t="shared" si="0"/>
        <v>46</v>
      </c>
      <c r="H15" s="10"/>
      <c r="I15" s="9">
        <f t="shared" si="1"/>
        <v>46</v>
      </c>
      <c r="J15" s="11"/>
    </row>
    <row r="16" spans="1:10" ht="21" customHeight="1" x14ac:dyDescent="0.3">
      <c r="A16" s="5" t="s">
        <v>35</v>
      </c>
      <c r="B16" s="6" t="s">
        <v>36</v>
      </c>
      <c r="C16" s="7"/>
      <c r="D16" s="8">
        <v>16</v>
      </c>
      <c r="E16" s="9">
        <v>15.6</v>
      </c>
      <c r="F16" s="9">
        <v>17.8</v>
      </c>
      <c r="G16" s="9">
        <f t="shared" si="0"/>
        <v>49.400000000000006</v>
      </c>
      <c r="H16" s="10"/>
      <c r="I16" s="9">
        <f t="shared" si="1"/>
        <v>49.400000000000006</v>
      </c>
      <c r="J16" s="11"/>
    </row>
    <row r="17" spans="1:11" ht="21" customHeight="1" x14ac:dyDescent="0.3">
      <c r="A17" s="5" t="s">
        <v>37</v>
      </c>
      <c r="B17" s="6" t="s">
        <v>38</v>
      </c>
      <c r="C17" s="7"/>
      <c r="D17" s="8">
        <v>10.199999999999999</v>
      </c>
      <c r="E17" s="9">
        <v>15</v>
      </c>
      <c r="F17" s="9">
        <v>17</v>
      </c>
      <c r="G17" s="9">
        <f t="shared" si="0"/>
        <v>42.2</v>
      </c>
      <c r="H17" s="10"/>
      <c r="I17" s="9">
        <f t="shared" si="1"/>
        <v>42.2</v>
      </c>
      <c r="J17" s="11"/>
    </row>
    <row r="18" spans="1:11" ht="21" customHeight="1" x14ac:dyDescent="0.3">
      <c r="A18" s="12"/>
      <c r="B18" s="13" t="s">
        <v>39</v>
      </c>
      <c r="C18" s="14">
        <f>SUM(C3:C17)</f>
        <v>59</v>
      </c>
      <c r="D18" s="15">
        <f>SUM(D3:D17)</f>
        <v>185</v>
      </c>
      <c r="E18" s="16">
        <f>SUM(E3:E17)</f>
        <v>220.39999999999998</v>
      </c>
      <c r="F18" s="16">
        <f>SUM(F3:F17)</f>
        <v>256.5</v>
      </c>
      <c r="G18" s="16">
        <f t="shared" si="0"/>
        <v>720.9</v>
      </c>
      <c r="H18" s="16">
        <f>SUM(H3:H17)</f>
        <v>25.799999999999997</v>
      </c>
      <c r="I18" s="16">
        <f>SUM(I3:I17)</f>
        <v>695.1</v>
      </c>
      <c r="J18" s="11"/>
      <c r="K18" s="18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Hang</cp:lastModifiedBy>
  <cp:lastPrinted>2024-03-29T08:49:57Z</cp:lastPrinted>
  <dcterms:created xsi:type="dcterms:W3CDTF">2024-02-29T03:41:15Z</dcterms:created>
  <dcterms:modified xsi:type="dcterms:W3CDTF">2024-03-30T10:56:49Z</dcterms:modified>
</cp:coreProperties>
</file>